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E 1" sheetId="1" r:id="rId4"/>
    <sheet state="visible" name="PARTE 2" sheetId="2" r:id="rId5"/>
    <sheet state="visible" name="PARTE 3" sheetId="3" r:id="rId6"/>
    <sheet state="visible" name="PARTE 4" sheetId="4" r:id="rId7"/>
  </sheets>
  <definedNames>
    <definedName hidden="1" localSheetId="0" name="_xlnm._FilterDatabase">'PARTE 1'!$A$6:$F$133</definedName>
    <definedName hidden="1" localSheetId="1" name="_xlnm._FilterDatabase">'PARTE 2'!$A$7:$H$567</definedName>
    <definedName hidden="1" localSheetId="2" name="_xlnm._FilterDatabase">'PARTE 3'!$A$7:$H$11</definedName>
    <definedName hidden="1" localSheetId="3" name="_xlnm._FilterDatabase">'PARTE 4'!$A$6:$F$1075</definedName>
  </definedNames>
  <calcPr/>
</workbook>
</file>

<file path=xl/sharedStrings.xml><?xml version="1.0" encoding="utf-8"?>
<sst xmlns="http://schemas.openxmlformats.org/spreadsheetml/2006/main" count="5036" uniqueCount="1313">
  <si>
    <t>GOBIERNO DEL ESTADO DE JALISCO</t>
  </si>
  <si>
    <t>PRESUPUESTO DE EGRESOS PARA EL EJERCICIO FISCAL 2024</t>
  </si>
  <si>
    <t>Plantilla de Personal por Jornada y por Nivel</t>
  </si>
  <si>
    <t>Plazas</t>
  </si>
  <si>
    <t>Jornada</t>
  </si>
  <si>
    <t>Nivel</t>
  </si>
  <si>
    <t>Tipo</t>
  </si>
  <si>
    <t>Percepción Mensual
Bruta</t>
  </si>
  <si>
    <t>1.- DESPACHO DEL GOBERNADOR</t>
  </si>
  <si>
    <t>Confianza</t>
  </si>
  <si>
    <t>C</t>
  </si>
  <si>
    <t>2.- SECRETARÍA GENERAL DE GOBIERNO</t>
  </si>
  <si>
    <t>Base</t>
  </si>
  <si>
    <t>B</t>
  </si>
  <si>
    <t>3.- SECRETARÍA DE LA HACIENDA PÚBLICA</t>
  </si>
  <si>
    <t>Plantilla por Plazas y Horas</t>
  </si>
  <si>
    <t>04.- Secretaría de Educación (Subsistema Estatal)</t>
  </si>
  <si>
    <t>Horas</t>
  </si>
  <si>
    <t>*Categoría
Puesto</t>
  </si>
  <si>
    <t>Nomenclatura</t>
  </si>
  <si>
    <t>Zona
Económica</t>
  </si>
  <si>
    <t>Nivel
Salarial</t>
  </si>
  <si>
    <t>Nivel
Tabulador</t>
  </si>
  <si>
    <t>Percepción Mensual Bruta por Plaza/Hora</t>
  </si>
  <si>
    <t>E0101</t>
  </si>
  <si>
    <t>INSPECTORA DE JARDINES DE NINOS</t>
  </si>
  <si>
    <t>7A</t>
  </si>
  <si>
    <t>7B</t>
  </si>
  <si>
    <t>BC</t>
  </si>
  <si>
    <t>7C</t>
  </si>
  <si>
    <t>7D</t>
  </si>
  <si>
    <t>E0104</t>
  </si>
  <si>
    <t>INSPECTORA DE JARDINES DE NIÑOS FORANEA. 2DA PLAZA</t>
  </si>
  <si>
    <t>E0105</t>
  </si>
  <si>
    <t>INSPECTOR GENERAL DE SECTOR DE JARDIN DE NINOS FORANEO.</t>
  </si>
  <si>
    <t>7E</t>
  </si>
  <si>
    <t>E0106</t>
  </si>
  <si>
    <t>PLAZA COMPLEM. INSPEC. GRAL. DE SECTOR JARDIN DE N. FOR. D/T</t>
  </si>
  <si>
    <t>E0121</t>
  </si>
  <si>
    <t>DIRECTORA DE JARDIN DE NINOS</t>
  </si>
  <si>
    <t>E0125</t>
  </si>
  <si>
    <t>DIRECTOR PARA CENTRO DE DESARROLLO INFANTIL</t>
  </si>
  <si>
    <t>E0165</t>
  </si>
  <si>
    <t>PROFESOR DE ENSENANZAS MUSICALES ELEMENTALES PARA JARDIN DE</t>
  </si>
  <si>
    <t>E0167</t>
  </si>
  <si>
    <t>PROF ENS MUSICAL</t>
  </si>
  <si>
    <t>E0181</t>
  </si>
  <si>
    <t>MAESTRA DE JARDIN DE NINOS</t>
  </si>
  <si>
    <t>E0183</t>
  </si>
  <si>
    <t>HORAS DE ACOMPAÑANTE DE MUSICA PARA JARDIN DE NIÑOS</t>
  </si>
  <si>
    <t>E0187</t>
  </si>
  <si>
    <t>MTRA. JARD. DE N. NO. T. C.C.</t>
  </si>
  <si>
    <t>E0189</t>
  </si>
  <si>
    <t>MTRA. JARD. DE NIÑOS NO. T.</t>
  </si>
  <si>
    <t>E0195</t>
  </si>
  <si>
    <t>EDUCADORA PARA CENDI</t>
  </si>
  <si>
    <t>E0197</t>
  </si>
  <si>
    <t>NIÑERA</t>
  </si>
  <si>
    <t>E0198</t>
  </si>
  <si>
    <t>ASISTENTE EDUCATIVO</t>
  </si>
  <si>
    <t>E0201</t>
  </si>
  <si>
    <t>INSPECTOR DE ZONA DE ENSENANZA PRIMARIA</t>
  </si>
  <si>
    <t>E0202</t>
  </si>
  <si>
    <t>PLAZA COMPLEM. INSPECTOR ZONA DE ENS. PRIMARIA DOBLE TURNO</t>
  </si>
  <si>
    <t>E0205</t>
  </si>
  <si>
    <t>JEFE DE SECTOR DE EDUCACION PRIMARIA</t>
  </si>
  <si>
    <t>E0206</t>
  </si>
  <si>
    <t>PLAZA COMPLEM. JEFE DE SECTOR DE EDUC. PRIMARIA FORANEO D/T</t>
  </si>
  <si>
    <t>E0211</t>
  </si>
  <si>
    <t>INSP DE ADIEST. PRIM.</t>
  </si>
  <si>
    <t>E0215</t>
  </si>
  <si>
    <t>INSP DE BIBLIO Y MUSEOS</t>
  </si>
  <si>
    <t>E0219</t>
  </si>
  <si>
    <t>DIRECTOR DE PRIMARIA DE TIEMPO COMPLETO TITULADO EN LA LICEN</t>
  </si>
  <si>
    <t>E0221</t>
  </si>
  <si>
    <t>DIRECTOR DE PRIMARIA</t>
  </si>
  <si>
    <t>E0263</t>
  </si>
  <si>
    <t>MTRO. DE ADIES. PRIM. 10 H.</t>
  </si>
  <si>
    <t>E0271</t>
  </si>
  <si>
    <t>MAESTRO DE PRIMARIA NOCTURNA</t>
  </si>
  <si>
    <t>E0273</t>
  </si>
  <si>
    <t>MTRO. DE PRIM. NOCT. 3/4</t>
  </si>
  <si>
    <t>E0279</t>
  </si>
  <si>
    <t>MTRO. DE PRIM. NOCT. NO. T.</t>
  </si>
  <si>
    <t>E0281</t>
  </si>
  <si>
    <t>MAESTRO DE GRUPO DE PRIMARIA</t>
  </si>
  <si>
    <t>E0287</t>
  </si>
  <si>
    <t>MTRO. DE PRIM. NO. T. C.C.</t>
  </si>
  <si>
    <t>E0289</t>
  </si>
  <si>
    <t>MAESTRO DE PRIMARIA NO TITULADO</t>
  </si>
  <si>
    <t>E0299</t>
  </si>
  <si>
    <t>MAESTRO DE GRUPO DE PRIMARIA DE 3/4 DE TIEMPO EN CURSO CON F</t>
  </si>
  <si>
    <t>E0302</t>
  </si>
  <si>
    <t>INSPECTOR DE SECUNDARIA DT.</t>
  </si>
  <si>
    <t>E0303</t>
  </si>
  <si>
    <t>PLAZA COMPLEMENTARIA INSPECTOR DE SECUNDARIA DT</t>
  </si>
  <si>
    <t>E0322</t>
  </si>
  <si>
    <t>DIRECTOR DE SEC. DE 2 TURNOS</t>
  </si>
  <si>
    <t>E0323</t>
  </si>
  <si>
    <t>DIRECTOR DE SECUNDARIA DE 1 TURNO</t>
  </si>
  <si>
    <t>E0331</t>
  </si>
  <si>
    <t>CONTRALOR</t>
  </si>
  <si>
    <t>E0342</t>
  </si>
  <si>
    <t>SUBDIRECTOR DE SEC. GRAL. 2 TURNOS</t>
  </si>
  <si>
    <t>E0343</t>
  </si>
  <si>
    <t>SUBDIRECTOR DE SEC. GRAL. DE 1 TURNO</t>
  </si>
  <si>
    <t>E0347</t>
  </si>
  <si>
    <t>OFICIAL MAYOR DE ED. SEC.</t>
  </si>
  <si>
    <t>E0353</t>
  </si>
  <si>
    <t>COORD. DE MODULO</t>
  </si>
  <si>
    <t>E0355</t>
  </si>
  <si>
    <t>COORD. ACADEMICO</t>
  </si>
  <si>
    <t>E0363</t>
  </si>
  <si>
    <t>PROFESOR DE ENSENANZA SECUNDARIA</t>
  </si>
  <si>
    <t>E0365</t>
  </si>
  <si>
    <t>PROFESOR DE ADIESTRAMIENTO, DE SECUNDARIA</t>
  </si>
  <si>
    <t>E0392</t>
  </si>
  <si>
    <t>HORAS DE ENSENANZA SECUNDARIA PARA FORTALECIMIENTO CURRICULA</t>
  </si>
  <si>
    <t>E0465</t>
  </si>
  <si>
    <t>PROFESOR DE ADIESTRAMIENTO DE TALLER CON 10 HORAS</t>
  </si>
  <si>
    <t>E0629</t>
  </si>
  <si>
    <t>DIRECTOR DE ESCUELA DE EDUCACION ESPECIAL</t>
  </si>
  <si>
    <t>E0633</t>
  </si>
  <si>
    <t>SUPERVISOR DE EDUCACION ESPECIAL</t>
  </si>
  <si>
    <t>E0634</t>
  </si>
  <si>
    <t>PLAZA COMPLEM. SUPERVISOR DE EDUCACION ESPECIAL FORANEO D/T</t>
  </si>
  <si>
    <t>E0687</t>
  </si>
  <si>
    <t>MAESTRO DE EDUCACION ESPECIAL</t>
  </si>
  <si>
    <t>E0688</t>
  </si>
  <si>
    <t>MTRO. ED. ESP. NO. T. C.C.</t>
  </si>
  <si>
    <t>E0689</t>
  </si>
  <si>
    <t>MAESTRO PSICOLOGO ORIENTADOR PARA EDUCACION ESPECIAL</t>
  </si>
  <si>
    <t>E0701</t>
  </si>
  <si>
    <t>INSPECTOR DE EDUCACION FISICA</t>
  </si>
  <si>
    <t>E0759</t>
  </si>
  <si>
    <t>PROMOTOR EDUC. FIS. 15/H.</t>
  </si>
  <si>
    <t>E0763</t>
  </si>
  <si>
    <t>PROFESOR NORMALISTA DE EDUCACION FISICA</t>
  </si>
  <si>
    <t>E0767</t>
  </si>
  <si>
    <t>SUBJEFE EDUC. FIS. DEPORTIVA</t>
  </si>
  <si>
    <t>E1027</t>
  </si>
  <si>
    <t>DIRECTOR DE ARTES Y OF.</t>
  </si>
  <si>
    <t>E1029</t>
  </si>
  <si>
    <t>DIR. DE ARTES GRAF.</t>
  </si>
  <si>
    <t>E1051</t>
  </si>
  <si>
    <t>MAESTRO TEC. ARTES Y OFIC.</t>
  </si>
  <si>
    <t>E1053</t>
  </si>
  <si>
    <t>MAESTRO TEC. ARTES GRAFIC.</t>
  </si>
  <si>
    <t>E1055</t>
  </si>
  <si>
    <t>PROMOTOR ACT. ART. ELEM. 15/H.</t>
  </si>
  <si>
    <t>E1067</t>
  </si>
  <si>
    <t>PROFESOR DE ENSENANZAS ARTISTICAS PARA POSTPRIMARIAS FORANE</t>
  </si>
  <si>
    <t>E1305</t>
  </si>
  <si>
    <t>JEFE DE MISION CULTURAL</t>
  </si>
  <si>
    <t>E1331</t>
  </si>
  <si>
    <t>MAESTRO "A" DE MISION CULTURAL</t>
  </si>
  <si>
    <t>E2335</t>
  </si>
  <si>
    <t>PREFECTO C</t>
  </si>
  <si>
    <t>E2411</t>
  </si>
  <si>
    <t>AYUDANTE LABORATORIO.</t>
  </si>
  <si>
    <t>E2413</t>
  </si>
  <si>
    <t>TECNOLOGO G.</t>
  </si>
  <si>
    <t>E2515</t>
  </si>
  <si>
    <t>TRABAJADORA SOCIAL</t>
  </si>
  <si>
    <t>E2603</t>
  </si>
  <si>
    <t>ASESOR TECNICO</t>
  </si>
  <si>
    <t>E2605</t>
  </si>
  <si>
    <t>ESPECIALISTA EDUCATIVO</t>
  </si>
  <si>
    <t>E2613</t>
  </si>
  <si>
    <t>SRIO. DE COMIS. ESC.</t>
  </si>
  <si>
    <t>E2615</t>
  </si>
  <si>
    <t>VOCAL</t>
  </si>
  <si>
    <t>E2617</t>
  </si>
  <si>
    <t>COORDINADOR COMUNITARIO</t>
  </si>
  <si>
    <t>E2801</t>
  </si>
  <si>
    <t>MAESTRO TÉCNICO COORD.</t>
  </si>
  <si>
    <t>E2803</t>
  </si>
  <si>
    <t>MAESTRO TÉCNICO</t>
  </si>
  <si>
    <t>E2881</t>
  </si>
  <si>
    <t>MAESTRO DE EDUCACION PARA JOVENES Y ADULTOS</t>
  </si>
  <si>
    <t>E3001</t>
  </si>
  <si>
    <t>PROFESOR DE INGLES DE SECUNDARIAS.</t>
  </si>
  <si>
    <t>E8023</t>
  </si>
  <si>
    <t>HORAS DE ASOCIADO A</t>
  </si>
  <si>
    <t>E8025</t>
  </si>
  <si>
    <t>HORAS DE ASOCIADO B</t>
  </si>
  <si>
    <t>E8027</t>
  </si>
  <si>
    <t>HORAS DE TITULAR A</t>
  </si>
  <si>
    <t>E8029</t>
  </si>
  <si>
    <t>HORAS DE TITULAR B</t>
  </si>
  <si>
    <t>E8033</t>
  </si>
  <si>
    <t>HORAS DE ASOCIADO C</t>
  </si>
  <si>
    <t>E8035</t>
  </si>
  <si>
    <t>HORAS DE TITULAR C</t>
  </si>
  <si>
    <t>E8061</t>
  </si>
  <si>
    <t>SUBDIRECTOR DE ESCUELA NORMAL</t>
  </si>
  <si>
    <t>E8063</t>
  </si>
  <si>
    <t>SUBDIRECTOR DE INVESTIGACION</t>
  </si>
  <si>
    <t>E8071</t>
  </si>
  <si>
    <t>DIRECTOR DE ESCUELA NORMAL</t>
  </si>
  <si>
    <t>E8081</t>
  </si>
  <si>
    <t>INSPECTOR DE ESCUELA NORMAL</t>
  </si>
  <si>
    <t>EM180</t>
  </si>
  <si>
    <t>MEDICO E.I.I.P.</t>
  </si>
  <si>
    <t>EP280</t>
  </si>
  <si>
    <t>PEDAGOGO E.I.I.P.</t>
  </si>
  <si>
    <t>ES380</t>
  </si>
  <si>
    <t>PSICOLOGO E.I.I.P.</t>
  </si>
  <si>
    <t>ET480</t>
  </si>
  <si>
    <t>TRABAJADOR SOCIAL E.I.I.P.</t>
  </si>
  <si>
    <t>A01807</t>
  </si>
  <si>
    <t>JEFE DE OFICINA</t>
  </si>
  <si>
    <t>A01820</t>
  </si>
  <si>
    <t>AYUDANTE ADMINISTRATIVO</t>
  </si>
  <si>
    <t>A02802</t>
  </si>
  <si>
    <t>AGENTE DE INFORMACION</t>
  </si>
  <si>
    <t>A03803</t>
  </si>
  <si>
    <t>SECRETARIA DE APOYO</t>
  </si>
  <si>
    <t>A03804</t>
  </si>
  <si>
    <t>SECRETARIA "C"</t>
  </si>
  <si>
    <t>A03805</t>
  </si>
  <si>
    <t>AUDITOR E</t>
  </si>
  <si>
    <t>A08822</t>
  </si>
  <si>
    <t>SUPERVISOR</t>
  </si>
  <si>
    <t>EA2601</t>
  </si>
  <si>
    <t>ASESOR TECNICO PEDAGOGICO DE EDUCACION PRIMARIA</t>
  </si>
  <si>
    <t>EA2603</t>
  </si>
  <si>
    <t>ASESOR TECNICO PEDAGOGICO DE EDUCACIÓN PREESCOLAR</t>
  </si>
  <si>
    <t>EA2801</t>
  </si>
  <si>
    <t>ASESOR TECNICO PEDAGOGICO DE EDUCACIÓN SECUNDARIA</t>
  </si>
  <si>
    <t>P01801</t>
  </si>
  <si>
    <t>ABOGADO</t>
  </si>
  <si>
    <t>P02802</t>
  </si>
  <si>
    <t>MEDICO</t>
  </si>
  <si>
    <t>P02803</t>
  </si>
  <si>
    <t>PROMOTOR DE SALUD</t>
  </si>
  <si>
    <t>P04803</t>
  </si>
  <si>
    <t>PSICOLOGO</t>
  </si>
  <si>
    <t>S01801</t>
  </si>
  <si>
    <t>ADMOR. DE U. DPTVAS.</t>
  </si>
  <si>
    <t>S01808</t>
  </si>
  <si>
    <t>ASISTENTE DE SERVICIO Y MANTENIMIENTO</t>
  </si>
  <si>
    <t>S01812</t>
  </si>
  <si>
    <t>AUXILIAR DE SERVICIOS Y MANTENIMIENTO EN PLANTEL</t>
  </si>
  <si>
    <t>S02804</t>
  </si>
  <si>
    <t>COCINERA</t>
  </si>
  <si>
    <t>S02805</t>
  </si>
  <si>
    <t>ECONOMO</t>
  </si>
  <si>
    <t>S03802</t>
  </si>
  <si>
    <t>CHOFER</t>
  </si>
  <si>
    <t>T03804</t>
  </si>
  <si>
    <t>ESPECIALISTA TECNICO</t>
  </si>
  <si>
    <t>T03805</t>
  </si>
  <si>
    <t>ANALISTA PROGRAMADOR</t>
  </si>
  <si>
    <t>T05808</t>
  </si>
  <si>
    <t>TECNICO BIBLIOTECARIO</t>
  </si>
  <si>
    <t>T09803</t>
  </si>
  <si>
    <t>ENFERMERA ESPECIALIZADA</t>
  </si>
  <si>
    <t>T13801</t>
  </si>
  <si>
    <t>AUXILIAR DE FOTOGRAFO</t>
  </si>
  <si>
    <t>T14805</t>
  </si>
  <si>
    <t>PUERICULTOR</t>
  </si>
  <si>
    <t>T26803</t>
  </si>
  <si>
    <t>CF05050</t>
  </si>
  <si>
    <t>TECNICO ADMINISTRATIVO</t>
  </si>
  <si>
    <t>CF05051</t>
  </si>
  <si>
    <t>AUXILIAR CONTABLE</t>
  </si>
  <si>
    <t>CF05052</t>
  </si>
  <si>
    <t>APOYO ADMINISTRATIVO EN LA EDUCACIÓN</t>
  </si>
  <si>
    <t>CF06001</t>
  </si>
  <si>
    <t>TECNICO ESPECIALISTA NIVEL 6</t>
  </si>
  <si>
    <t>CF06052</t>
  </si>
  <si>
    <t>TECNICO SUPERVISOR</t>
  </si>
  <si>
    <t>CF06053</t>
  </si>
  <si>
    <t>TECNICO RECURSOS HUMANOS EN DELEGACION</t>
  </si>
  <si>
    <t>CF06054</t>
  </si>
  <si>
    <t>TECNICO INFORMATICO</t>
  </si>
  <si>
    <t>CF06055</t>
  </si>
  <si>
    <t>TECNICO LIQUIDADOR</t>
  </si>
  <si>
    <t>CF06057</t>
  </si>
  <si>
    <t>ENCARGADO DEL ARCHIVO DE LA DRSE 3</t>
  </si>
  <si>
    <t>CF06058</t>
  </si>
  <si>
    <t>ANALISTA DE PROYECTOS</t>
  </si>
  <si>
    <t>CF07050</t>
  </si>
  <si>
    <t>ANALISTA ADMINISTRATIVO</t>
  </si>
  <si>
    <t>CF07051</t>
  </si>
  <si>
    <t>APOYO ADMINISTRATIVO EN EDUCACION</t>
  </si>
  <si>
    <t>CF07052</t>
  </si>
  <si>
    <t>ANALISTA COMUNITARIO</t>
  </si>
  <si>
    <t>CF08001</t>
  </si>
  <si>
    <t>ANALISTA ESPECIALIZADO NIVEL 8</t>
  </si>
  <si>
    <t>CF08052</t>
  </si>
  <si>
    <t>ANALISTA DOCUMENTAL</t>
  </si>
  <si>
    <t>CF11001</t>
  </si>
  <si>
    <t>ASISTENTE TECNICO NIVEL 11</t>
  </si>
  <si>
    <t>CF11002</t>
  </si>
  <si>
    <t>ABOGADO ESPECIALISTA</t>
  </si>
  <si>
    <t>CF11003</t>
  </si>
  <si>
    <t>ANALISTA</t>
  </si>
  <si>
    <t>CF11004</t>
  </si>
  <si>
    <t>ANALISTA EDITORIAL</t>
  </si>
  <si>
    <t>CF11005</t>
  </si>
  <si>
    <t>ASESOR JURIDICO</t>
  </si>
  <si>
    <t>CF11006</t>
  </si>
  <si>
    <t>AUDITOR EDUCATIVO</t>
  </si>
  <si>
    <t>CF11007</t>
  </si>
  <si>
    <t>AUDITOR EDUCATIVO A</t>
  </si>
  <si>
    <t>CF11008</t>
  </si>
  <si>
    <t>AUDITOR EDUCATIVO B</t>
  </si>
  <si>
    <t>CF11009</t>
  </si>
  <si>
    <t>COORDINADOR B NIVEL 11</t>
  </si>
  <si>
    <t>CF11010</t>
  </si>
  <si>
    <t>COORDINADOR C</t>
  </si>
  <si>
    <t>CF11012</t>
  </si>
  <si>
    <t>COORDINADOR DE DICTAMENES TECNICOS</t>
  </si>
  <si>
    <t>CF11013</t>
  </si>
  <si>
    <t>COORDINADOR DE EQUIPOS DE COMUNICACION</t>
  </si>
  <si>
    <t>CF11014</t>
  </si>
  <si>
    <t>COORDINADOR DE SEGUIMIENTO DE PROYECTOS</t>
  </si>
  <si>
    <t>CF11015</t>
  </si>
  <si>
    <t>COORDINADOR DE SERVICIOS ESPECIALIZADOS</t>
  </si>
  <si>
    <t>CF11016</t>
  </si>
  <si>
    <t>COORDINADOR EN TECNICAS DE COMUNICACION</t>
  </si>
  <si>
    <t>CF11017</t>
  </si>
  <si>
    <t>TECNICO DE ASISTENCIA SOCIAL</t>
  </si>
  <si>
    <t>CF11018</t>
  </si>
  <si>
    <t>TECNICO ESPECIALIZADO</t>
  </si>
  <si>
    <t>CF11019</t>
  </si>
  <si>
    <t>TECNICO ESPECIALIZADO EN PLANEACION</t>
  </si>
  <si>
    <t>CF12001</t>
  </si>
  <si>
    <t>JEFE DE DEPARTAMENTO NIVEL 12</t>
  </si>
  <si>
    <t>CF12050</t>
  </si>
  <si>
    <t>CF12057</t>
  </si>
  <si>
    <t>COORDINADOR EN TECNICAS</t>
  </si>
  <si>
    <t>CF12063</t>
  </si>
  <si>
    <t>COORDINADOR A</t>
  </si>
  <si>
    <t>CF12064</t>
  </si>
  <si>
    <t>COORDINADOR B NIVEL 12</t>
  </si>
  <si>
    <t>CF12065</t>
  </si>
  <si>
    <t>TECNICO DE RELACIONES INTERNACIONALES</t>
  </si>
  <si>
    <t>CF12066</t>
  </si>
  <si>
    <t>TECNICO EN MANTENIMIENTO</t>
  </si>
  <si>
    <t>CF12067</t>
  </si>
  <si>
    <t>COORDINADOR DE RECUPERACION DE CHEQUES</t>
  </si>
  <si>
    <t>CF12068</t>
  </si>
  <si>
    <t>ANALISTA DE PROGRAMAS DE EDUCACION</t>
  </si>
  <si>
    <t>CF12069</t>
  </si>
  <si>
    <t>ASISTENTE EN EDUCACION A</t>
  </si>
  <si>
    <t>CF12070</t>
  </si>
  <si>
    <t>ANALISTA DE PROGRAMAS</t>
  </si>
  <si>
    <t>CF12071</t>
  </si>
  <si>
    <t>ANALISTA DE SISTEMAS</t>
  </si>
  <si>
    <t>CF12072</t>
  </si>
  <si>
    <t>ANALISTA DE RECLUTAMIENTO Y SELECCION DE PERSONAL</t>
  </si>
  <si>
    <t>CF12073</t>
  </si>
  <si>
    <t>ANALISTA DE SISITEMAS EDUCATIVOS</t>
  </si>
  <si>
    <t>CF12075</t>
  </si>
  <si>
    <t>COORDINADOR DE BASES DE LICITACION</t>
  </si>
  <si>
    <t>CF12076</t>
  </si>
  <si>
    <t>ASISTENTE EN EDUCACION B</t>
  </si>
  <si>
    <t>CF12077</t>
  </si>
  <si>
    <t>ASISTENTE EN EDUCACION C</t>
  </si>
  <si>
    <t>CF12078</t>
  </si>
  <si>
    <t>ANALISTA DE EDUCACION A DISTANCIA</t>
  </si>
  <si>
    <t>CF13001</t>
  </si>
  <si>
    <t>COORDINADOR B NIVEL 13</t>
  </si>
  <si>
    <t>CF13065</t>
  </si>
  <si>
    <t>JEFE DE DEPARTAMENTO NIVEL 13</t>
  </si>
  <si>
    <t>CF13066</t>
  </si>
  <si>
    <t>ASESOR ACADEMICO</t>
  </si>
  <si>
    <t>CF13067</t>
  </si>
  <si>
    <t>COORDINADOR DE EDUCACION INICIAL</t>
  </si>
  <si>
    <t>CF13069</t>
  </si>
  <si>
    <t>COORDINADOR DE CONTROL VEHICULAR</t>
  </si>
  <si>
    <t>CF13070</t>
  </si>
  <si>
    <t>SUPERVISOR DEL PROGRAMA DE ESCUELAS DE TIEMPO COMPLETO</t>
  </si>
  <si>
    <t>CF14001</t>
  </si>
  <si>
    <t>COORDINADOR B NIVEL 14</t>
  </si>
  <si>
    <t>CF14056</t>
  </si>
  <si>
    <t>ANALISTA DE PROGRAMAS DE EDUCACION NIVEL 14</t>
  </si>
  <si>
    <t>CF14072</t>
  </si>
  <si>
    <t>ANALISTA DE RECLUTAMIENTO Y SELECCION DE PERSONAL NIVEL 14</t>
  </si>
  <si>
    <t>CF14075</t>
  </si>
  <si>
    <t>JEFE DE DEPARTAMENTO NIVEL 14</t>
  </si>
  <si>
    <t>CF14076</t>
  </si>
  <si>
    <t>JEFE DE DEPARTAMENTO DE PROGRAMAS FEDERALES</t>
  </si>
  <si>
    <t>CF14077</t>
  </si>
  <si>
    <t>COORDINADOR DE PLANEACION</t>
  </si>
  <si>
    <t>CF14078</t>
  </si>
  <si>
    <t>JEFE DE DEPARTAMENTO DE MANTENIMIENTO</t>
  </si>
  <si>
    <t>CF14080</t>
  </si>
  <si>
    <t>JEFE DE UNIDAD DE COMPRAS</t>
  </si>
  <si>
    <t>CF15005</t>
  </si>
  <si>
    <t>JEFE DE DEPARTAMENTO NIVEL 15</t>
  </si>
  <si>
    <t>CF15006</t>
  </si>
  <si>
    <t>COORDINADOR NIVEL 15</t>
  </si>
  <si>
    <t>CF15062</t>
  </si>
  <si>
    <t>COORDINADOR ASESOR DEL CONSEJO ESTATAL TECNICO DE EDUCACION</t>
  </si>
  <si>
    <t>CF15074</t>
  </si>
  <si>
    <t>ASESOR ACADEMICO NIVEL 15</t>
  </si>
  <si>
    <t>CF15075</t>
  </si>
  <si>
    <t>COORDINADOR DE ENLACE</t>
  </si>
  <si>
    <t>CF15076</t>
  </si>
  <si>
    <t>JEFE DEL DEPTO. DE PLANEACION DE TECNOLOGIAS E INFORMACION</t>
  </si>
  <si>
    <t>CF15077</t>
  </si>
  <si>
    <t>COORDINADOR DE REDES</t>
  </si>
  <si>
    <t>CF15078</t>
  </si>
  <si>
    <t>COORDINADOR DE PROYECTOS DE RECURSOS MATERIALES</t>
  </si>
  <si>
    <t>CF15079</t>
  </si>
  <si>
    <t>COORDINADOR DE COTIZACIONES</t>
  </si>
  <si>
    <t>CF15080</t>
  </si>
  <si>
    <t>COORDINADOR DE AUDITORES</t>
  </si>
  <si>
    <t>CF15081</t>
  </si>
  <si>
    <t>COORDINADOR EN DELEGACION REGIONAL</t>
  </si>
  <si>
    <t>CF15082</t>
  </si>
  <si>
    <t>COORDINADOR DE MANTENIMIENTO DE REDES</t>
  </si>
  <si>
    <t>CF15083</t>
  </si>
  <si>
    <t>COORDINADOR DE ACOPIO DE INFORMACION</t>
  </si>
  <si>
    <t>CF16003</t>
  </si>
  <si>
    <t>COORDINADOR DE APOYO NIVEL 16, JORNADA 30 HRS</t>
  </si>
  <si>
    <t>CF16006</t>
  </si>
  <si>
    <t>JEFE DE DEPARTAMENTO NIVEL 16</t>
  </si>
  <si>
    <t>CF16054</t>
  </si>
  <si>
    <t>JEFE DE DEPARTAMENTO DE PROGRAMAS FEDERALES NIVEL 16</t>
  </si>
  <si>
    <t>CF16063</t>
  </si>
  <si>
    <t>COORDINADOR NIVEL 16</t>
  </si>
  <si>
    <t>CF16064</t>
  </si>
  <si>
    <t>COORDINADOR TECNICO</t>
  </si>
  <si>
    <t>CF16065</t>
  </si>
  <si>
    <t>COORDINADOR DE PROGRAMAS EDUCATIVOS</t>
  </si>
  <si>
    <t>CF16066</t>
  </si>
  <si>
    <t>JEFE DE LA UNIDAD DEPARTAMENTAL DE AUDITORIAS</t>
  </si>
  <si>
    <t>CF16067</t>
  </si>
  <si>
    <t>SECRETARIO TEC. CONSEJO INTERINSTIT. DE INVESTIG. EDUCATIVA</t>
  </si>
  <si>
    <t>CF16068</t>
  </si>
  <si>
    <t>COORDINADOR DE FOVIMJAL</t>
  </si>
  <si>
    <t>CF16069</t>
  </si>
  <si>
    <t>COORDINADOR JURIDICO</t>
  </si>
  <si>
    <t>CF17004</t>
  </si>
  <si>
    <t>DIRECTOR DE AREA NIVEL 17</t>
  </si>
  <si>
    <t>CF17006</t>
  </si>
  <si>
    <t>JEFE DE DEPARTAMENTO NIVEL 17</t>
  </si>
  <si>
    <t>CF17069</t>
  </si>
  <si>
    <t>RESPONSABLE OPERATIVO DEL CENTRO DE CAPACITACION</t>
  </si>
  <si>
    <t>CF17091</t>
  </si>
  <si>
    <t>JEFE DE DEPARTAMENTO A NIVEL 17</t>
  </si>
  <si>
    <t>CF17092</t>
  </si>
  <si>
    <t>JEFE DE DEPARTAMENTO B NIVEL 17</t>
  </si>
  <si>
    <t>CF17093</t>
  </si>
  <si>
    <t>JEFE DE DEPARTAMENTO C NIVEL 17</t>
  </si>
  <si>
    <t>CF17094</t>
  </si>
  <si>
    <t>JEFE DE DEPARTAMENTO D NIVEL 17</t>
  </si>
  <si>
    <t>CF17095</t>
  </si>
  <si>
    <t>JEFE DE DEPARTAMENTO E NIVEL 17</t>
  </si>
  <si>
    <t>CF17096</t>
  </si>
  <si>
    <t>JEFE DE DEPARTAMENTO F NIVEL 17</t>
  </si>
  <si>
    <t>CF17097</t>
  </si>
  <si>
    <t>JEFE DE DEPARTAMENTO G NIVEL 17</t>
  </si>
  <si>
    <t>CF17098</t>
  </si>
  <si>
    <t>JEFE DE DEPARTAMENTO H NIVEL 17</t>
  </si>
  <si>
    <t>CF17099</t>
  </si>
  <si>
    <t>COORDINADOR DE ANALISIS EVALUACION Y SEGUIMIENTO</t>
  </si>
  <si>
    <t>CF17100</t>
  </si>
  <si>
    <t>COORDINADOR DEL PROGRAMA DE TURISMO ESCOLAR</t>
  </si>
  <si>
    <t>CF17101</t>
  </si>
  <si>
    <t xml:space="preserve">JEFE DE DEPARTAMENTO I NIVEL 17 </t>
  </si>
  <si>
    <t>CF18006</t>
  </si>
  <si>
    <t>JEFE DE DEPARTAMENTO NIVEL 18</t>
  </si>
  <si>
    <t>CF18068</t>
  </si>
  <si>
    <t>DIRECTOR DE INCORPORACION REVALIDACION Y EQUIVALENCIAS</t>
  </si>
  <si>
    <t>CF18069</t>
  </si>
  <si>
    <t>UNIDAD DE TRANSPARENCIA</t>
  </si>
  <si>
    <t>CF18070</t>
  </si>
  <si>
    <t>DIRECTOR DE EDUCACION COMUNITARIA</t>
  </si>
  <si>
    <t>CF18072</t>
  </si>
  <si>
    <t>JEFE DE AREA NIVEL 18</t>
  </si>
  <si>
    <t>CF18073</t>
  </si>
  <si>
    <t>JEFE DE MODULO NIVEL 18</t>
  </si>
  <si>
    <t>CF18074</t>
  </si>
  <si>
    <t>JEFE DE DEPARTAMENTO NIVEL A 18</t>
  </si>
  <si>
    <t>CF19006</t>
  </si>
  <si>
    <t>JEFE DE DEPARTAMENTO</t>
  </si>
  <si>
    <t>CF19007</t>
  </si>
  <si>
    <t>COORDINADOR DE EVALUACION PARA EL FOMENTO EDUCATIVO</t>
  </si>
  <si>
    <t>CF19008</t>
  </si>
  <si>
    <t>COORDINACION DE EDUCACION INICIAL</t>
  </si>
  <si>
    <t>CF19009</t>
  </si>
  <si>
    <t>COORDINADOR DE CONTROL ESCOLAR DE EDUCACION BASICA</t>
  </si>
  <si>
    <t>CF19010</t>
  </si>
  <si>
    <t>COORDINADOR DE GESTION Y OPERACION DE EDUCACION PREESCOLAR</t>
  </si>
  <si>
    <t>CF19011</t>
  </si>
  <si>
    <t>COORDINADOR DE DESARROLLO EDUCATIVO PRIMARIA</t>
  </si>
  <si>
    <t>CF19012</t>
  </si>
  <si>
    <t>COORDINADOR DE SERVICIOS GENERALES</t>
  </si>
  <si>
    <t>CF19013</t>
  </si>
  <si>
    <t>COORDINADOR DE INCORPORACION REVALIDACION Y EQUIVALENCIA</t>
  </si>
  <si>
    <t>CF19014</t>
  </si>
  <si>
    <t>COORDINADOR NIVEL 19</t>
  </si>
  <si>
    <t>CF19055</t>
  </si>
  <si>
    <t>ESPECIALISTA DE PSICOPEDAGOGIA</t>
  </si>
  <si>
    <t>CF20004</t>
  </si>
  <si>
    <t>DIRECTOR</t>
  </si>
  <si>
    <t>CF20005</t>
  </si>
  <si>
    <t>SUBDIRECTOR DE AREA NIVEL 20</t>
  </si>
  <si>
    <t>CF20050</t>
  </si>
  <si>
    <t>SECRETARIA PRIVADA</t>
  </si>
  <si>
    <t>CF20058</t>
  </si>
  <si>
    <t>DIRECTOR DE EDUCACION COMUNITARIA NIVEL 20</t>
  </si>
  <si>
    <t>CF20059</t>
  </si>
  <si>
    <t>AREA DE ARTICULACION CON EL SECTOR PRODUCTIVO</t>
  </si>
  <si>
    <t>CF20060</t>
  </si>
  <si>
    <t>AREA DE MANTENIMIENTO A LA INFRAESTRUCTURA TECNOLOGICA EN LAS ESCUELAS</t>
  </si>
  <si>
    <t>CF20062</t>
  </si>
  <si>
    <t>AREA DE GESTION Y OPERACION DE EDUCACION PRIMARIA</t>
  </si>
  <si>
    <t>CF20063</t>
  </si>
  <si>
    <t>AREA ACADEMICA DE EDUCACION MEDIA SUPERIOR</t>
  </si>
  <si>
    <t>CF20064</t>
  </si>
  <si>
    <t>AREA DE CONTROL ESCOLAR DE EDUCACION MEDIA SUPERIOR Y EDUCACION SUPERIOR DOCENTE</t>
  </si>
  <si>
    <t>CF20065</t>
  </si>
  <si>
    <t>AREA DE LO ADMINISTRATIVO LABORAL E INFRACCIONES ADMINISTRATIVAS</t>
  </si>
  <si>
    <t>CF20066</t>
  </si>
  <si>
    <t>AREA DE DESARROLLO EDUCATIVO PREESCOLAR</t>
  </si>
  <si>
    <t>CF20067</t>
  </si>
  <si>
    <t>AREA DE SISTEMAS INFORMATICOS</t>
  </si>
  <si>
    <t>CF20068</t>
  </si>
  <si>
    <t>AREA DE ESCUELAS PARTICULARES</t>
  </si>
  <si>
    <t>CF20069</t>
  </si>
  <si>
    <t>AREA DE CONTROL DE BIENES MUEBLES E INMUEBLES</t>
  </si>
  <si>
    <t>CF20070</t>
  </si>
  <si>
    <t>AREA DE CAPACITACION Y DESARROLLO</t>
  </si>
  <si>
    <t>CF20072</t>
  </si>
  <si>
    <t>AREA DE RELACIONES LABORALES</t>
  </si>
  <si>
    <t>CF20073</t>
  </si>
  <si>
    <t>AREA DE GESTION ESTRATEGICA DE EDUCACION MEDIA SUPERIOR</t>
  </si>
  <si>
    <t>CF20074</t>
  </si>
  <si>
    <t>AREA DE ADMINISTRACION DE PERSONAL</t>
  </si>
  <si>
    <t>CF20075</t>
  </si>
  <si>
    <t>AREA DE GESTION Y CONTROL DE PERSONAL</t>
  </si>
  <si>
    <t>CF20076</t>
  </si>
  <si>
    <t>AREA DE EDUCACION INDIGENA</t>
  </si>
  <si>
    <t>CF20077</t>
  </si>
  <si>
    <t>AREA DE ORGANIZACION Y NORMATIVIDAD</t>
  </si>
  <si>
    <t>CF20078</t>
  </si>
  <si>
    <t>DIRECTOR DEL CENTRO DE DESARROLLO DEL PERSONAL</t>
  </si>
  <si>
    <t>CF21004</t>
  </si>
  <si>
    <t>DIRECTOR DE AREA NIVEL 21</t>
  </si>
  <si>
    <t>CF21011</t>
  </si>
  <si>
    <t>DIRECTORA DE ATENCION AL REZAGO EDUCATIVO</t>
  </si>
  <si>
    <t>CF21055</t>
  </si>
  <si>
    <t>DIRECTOR DE INCORPORACIÓN REVALIDACIÓN Y EQUIVALENCIAS</t>
  </si>
  <si>
    <t>CF21058</t>
  </si>
  <si>
    <t>DIRECTOR DE GESTION Y EVALUACION DE PROFESIONALES DE LA EDUCACION</t>
  </si>
  <si>
    <t>CF21067</t>
  </si>
  <si>
    <t>DIRECTOR DE LENGUAS EXTRANJERAS</t>
  </si>
  <si>
    <t>CF21069</t>
  </si>
  <si>
    <t>DIRECTOR PARA LA EQUIDAD Y PREVENCION DE LA VIOLENCIA</t>
  </si>
  <si>
    <t>CF21070</t>
  </si>
  <si>
    <t>DIRECTOR DE CIENCIAS EXACTAS Y HABILIDADES MENTALES</t>
  </si>
  <si>
    <t>CF21071</t>
  </si>
  <si>
    <t>RESPONSABLE DE LA COORDINACION DE AJEDREZ</t>
  </si>
  <si>
    <t>CF21073</t>
  </si>
  <si>
    <t>DIRECTOR DE SEGUIMIENTO Y CONTROL PRESUPUESTAL</t>
  </si>
  <si>
    <t>CF21074</t>
  </si>
  <si>
    <t>DIRECTOR DE PROGRAMAS COMPENSATORIOS Y DE APOYO</t>
  </si>
  <si>
    <t>CF21075</t>
  </si>
  <si>
    <t>DIRECTOR DE DESARROLLO ACADEMICO</t>
  </si>
  <si>
    <t>CF21076</t>
  </si>
  <si>
    <t>DIRECTOR DE CONTABILIDAD Y CONTROL FINANCIERO</t>
  </si>
  <si>
    <t>CF21077</t>
  </si>
  <si>
    <t>DIRECTOR DE ATENCION A LA INFRAESTRUCTURA ESCOLAR</t>
  </si>
  <si>
    <t>CF21078</t>
  </si>
  <si>
    <t>DIRECTOR DE EDUCACION FISICA Y DEPORTE</t>
  </si>
  <si>
    <t>CF21079</t>
  </si>
  <si>
    <t>DIRECTOR DE POSGRADO</t>
  </si>
  <si>
    <t>CF21080</t>
  </si>
  <si>
    <t>DIRECTOR DE EVALUACION DEL SISTEMA EDUCATIVO</t>
  </si>
  <si>
    <t>CF21081</t>
  </si>
  <si>
    <t>DIRECTOR DE PSICOPEDAGOGIA</t>
  </si>
  <si>
    <t>CF21082</t>
  </si>
  <si>
    <t>DIRECTOR ACADEMICO DE EDUCACION NORMAL</t>
  </si>
  <si>
    <t>CF21083</t>
  </si>
  <si>
    <t>DIRECTOR DE GESTION Y DESARROLLO INSTITUCIONAL</t>
  </si>
  <si>
    <t>CF21084</t>
  </si>
  <si>
    <t>DIRECTOR DE UNIDADES DE LA UNIVERSIDAD PEDAGOGICA NACIONAL</t>
  </si>
  <si>
    <t>CF21085</t>
  </si>
  <si>
    <t>DIRECTOR DE EDUCACION TELESECUNDARIA</t>
  </si>
  <si>
    <t>CF21086</t>
  </si>
  <si>
    <t>DIRECTOR DE SECUNDARIA GENERAL</t>
  </si>
  <si>
    <t>CF21087</t>
  </si>
  <si>
    <t>DIRECTOR DE SECUNDARIA TECNICA</t>
  </si>
  <si>
    <t>CF21088</t>
  </si>
  <si>
    <t>DIRECTOR DE EDUCACION ESPECIAL</t>
  </si>
  <si>
    <t>CF21090</t>
  </si>
  <si>
    <t>DIRECTOR DE PARTICIPACION SOCIAL</t>
  </si>
  <si>
    <t>CF21091</t>
  </si>
  <si>
    <t>DIRECTOR DE PLANEACION Y PROGRAMACION DE INFRAESTRUCTURA</t>
  </si>
  <si>
    <t>CF21092</t>
  </si>
  <si>
    <t>DELEGADO REGIONAL DE LA SEJ COSTA SUR AUTLAN DE NAVARRO</t>
  </si>
  <si>
    <t>CF21093</t>
  </si>
  <si>
    <t>DIRECTOR DE EVALUACION DEL SISTEMA EDUCATIVO ESTATAL</t>
  </si>
  <si>
    <t>CF22001</t>
  </si>
  <si>
    <t>DIRECTOR GENERAL NIVEL 22</t>
  </si>
  <si>
    <t>CF22012</t>
  </si>
  <si>
    <t>DIRECTOR DE INMUEBLES</t>
  </si>
  <si>
    <t>CF22027</t>
  </si>
  <si>
    <t>DIRECTOR DE LA UNIDAD MEDICA ODONTOLÓGICA</t>
  </si>
  <si>
    <t>CF22051</t>
  </si>
  <si>
    <t>DIRECTOR DE PROYECTOS EDUCATIVOS</t>
  </si>
  <si>
    <t>CF22069</t>
  </si>
  <si>
    <t>DIRECTOR DE COMUNICACION SOCIAL</t>
  </si>
  <si>
    <t>CF22070</t>
  </si>
  <si>
    <t>DIRECTOR DE RELACIONES PUBLICAS</t>
  </si>
  <si>
    <t>CF22071</t>
  </si>
  <si>
    <t>DIRECTOR OPERATIVO DEL DESPACHO</t>
  </si>
  <si>
    <t>CF22072</t>
  </si>
  <si>
    <t>DIRECTOR DE ESTADISTICA Y SISTEMAS DE INFORMACION</t>
  </si>
  <si>
    <t>CF22074</t>
  </si>
  <si>
    <t>DIRECTOR DE EDUCACION MEDIA SUPERIOR TECNOLOGICA</t>
  </si>
  <si>
    <t>CF22075</t>
  </si>
  <si>
    <t>DIRECTOR DE ATENCION Y SEGUIMIENTO</t>
  </si>
  <si>
    <t>CF22076</t>
  </si>
  <si>
    <t xml:space="preserve">DIRECTOR DE PLANEACIÓN, PROGRAMACIÓN Y PRESUPUESTO NIVEL 22 </t>
  </si>
  <si>
    <t>CF22077</t>
  </si>
  <si>
    <t>DIRECTOR DE ADQUISICIONES</t>
  </si>
  <si>
    <t>CF23017</t>
  </si>
  <si>
    <t>DELEGADO REGIONAL DE LA SRIA. DE EDUCACION CIENEGA OCOTLÁN</t>
  </si>
  <si>
    <t>CF23026</t>
  </si>
  <si>
    <t>DIRECTORA DE COORDINACIÓN DE CARRERA MAGISTERIAL.</t>
  </si>
  <si>
    <t>CF23055</t>
  </si>
  <si>
    <t>DIRECTOR DE EVALUACIÓN DEL SISTEMA EDUCATIVO ESTATAL</t>
  </si>
  <si>
    <t>CF23056</t>
  </si>
  <si>
    <t>DIRECTOR DEL CENTRO DE DESARROLLO DEL PERSONAL (CEDEP)</t>
  </si>
  <si>
    <t>CF23060</t>
  </si>
  <si>
    <t>DELEGADO REGIONAL DE LA SEJ COSTA SUR AUTLÁN DE NAVARRO</t>
  </si>
  <si>
    <t>CF23066</t>
  </si>
  <si>
    <t>DIRECTOR DEL PROGRAMA PARA EL CUIDADO Y DESARROLLO INTEGRAL</t>
  </si>
  <si>
    <t>CF23067</t>
  </si>
  <si>
    <t>DIRECTOR DE LO CONSULTIVO</t>
  </si>
  <si>
    <t>CF23068</t>
  </si>
  <si>
    <t>DIRECTOR DE LO CONTENSIOSO</t>
  </si>
  <si>
    <t>CF23069</t>
  </si>
  <si>
    <t>DELEGADO SIERRA DE AMULA</t>
  </si>
  <si>
    <t>CF23070</t>
  </si>
  <si>
    <t>DELEGADO SURESTE</t>
  </si>
  <si>
    <t>CF23071</t>
  </si>
  <si>
    <t>DELEGADO ALTOS NORTE</t>
  </si>
  <si>
    <t>CF23072</t>
  </si>
  <si>
    <t>DELEGADO LAGUNAS</t>
  </si>
  <si>
    <t>CF23073</t>
  </si>
  <si>
    <t>DELEGADO VALLES</t>
  </si>
  <si>
    <t>CF23074</t>
  </si>
  <si>
    <t>DELEGADO NORTE</t>
  </si>
  <si>
    <t>CF23075</t>
  </si>
  <si>
    <t>DELEGADO ALTOS SUR</t>
  </si>
  <si>
    <t>CF23076</t>
  </si>
  <si>
    <t>DELEGADO SUR</t>
  </si>
  <si>
    <t>CF23077</t>
  </si>
  <si>
    <t>DELEGADO COSTA SUR</t>
  </si>
  <si>
    <t>CF23078</t>
  </si>
  <si>
    <t>DELEGADO CIENEGA</t>
  </si>
  <si>
    <t>CF23079</t>
  </si>
  <si>
    <t>DIRECTOR DE POSGRADOS EN EDUCACION</t>
  </si>
  <si>
    <t>CF23080</t>
  </si>
  <si>
    <t>DIRECTOR DE EVALUACION EDUCATIVA</t>
  </si>
  <si>
    <t>CF23081</t>
  </si>
  <si>
    <t>DIRECTOR DE ACREDITACION INCORPORACION Y REVALIDACION EDUCATIVA</t>
  </si>
  <si>
    <t>CF23082</t>
  </si>
  <si>
    <t>DIRECTOR DE PLANEACION EDUCATIVA</t>
  </si>
  <si>
    <t>CF23083</t>
  </si>
  <si>
    <t>DIRECTOR DE AREA</t>
  </si>
  <si>
    <t>CF23084</t>
  </si>
  <si>
    <t>DIRECTOR GENERAL DE VINCULACION</t>
  </si>
  <si>
    <t>CF23085</t>
  </si>
  <si>
    <t>DIRECTOR DE ALFABETIZACIÓN DIGITAL</t>
  </si>
  <si>
    <t>CF21068</t>
  </si>
  <si>
    <t>DIRECTOR DE EMPRENDIMIENTO</t>
  </si>
  <si>
    <t>CF24060</t>
  </si>
  <si>
    <t>DELEGADO COSTA SIERRA OCCIDENTAL</t>
  </si>
  <si>
    <t>CF24061</t>
  </si>
  <si>
    <t>DELEGADO CENTRO DOS</t>
  </si>
  <si>
    <t>CF24062</t>
  </si>
  <si>
    <t>DELEGADO CENTRO TRES</t>
  </si>
  <si>
    <t>CF24063</t>
  </si>
  <si>
    <t>DIRECTOR DE FORMACION CONTINUA</t>
  </si>
  <si>
    <t>CF24064</t>
  </si>
  <si>
    <t>DIRECTOR DE EDUCACION NORMAL</t>
  </si>
  <si>
    <t>CF24065</t>
  </si>
  <si>
    <t>PRESIDENTE DEL CONSEJO EST. DE PARTICIPACION EN LA EDUCACION</t>
  </si>
  <si>
    <t>CF24066</t>
  </si>
  <si>
    <t>COORDINADOR NIVEL 24</t>
  </si>
  <si>
    <t>CF24067</t>
  </si>
  <si>
    <t>DIRECTOR DE FORMACION A PADRES DE FAMILIA</t>
  </si>
  <si>
    <t>CF25052</t>
  </si>
  <si>
    <t>DIRECTOR GENERAL DE VINCULACIÓN</t>
  </si>
  <si>
    <t>CF25066</t>
  </si>
  <si>
    <t>DIRECTOR DE BECAS</t>
  </si>
  <si>
    <t>CF25067</t>
  </si>
  <si>
    <t>DIRECTOR DE CAPACITACION PARA EL TRABAJO</t>
  </si>
  <si>
    <t>CF25068</t>
  </si>
  <si>
    <t>DELEGADO CENTRO UNO</t>
  </si>
  <si>
    <t>CF25069</t>
  </si>
  <si>
    <t>DIRECTOR DE FORMACION INTEGRAL</t>
  </si>
  <si>
    <t>CF25070</t>
  </si>
  <si>
    <t>DIRECTOR DE EDUCACION PRIMARIA</t>
  </si>
  <si>
    <t>CF25071</t>
  </si>
  <si>
    <t>DIRECTOR DE EDUCACION PREESCOLAR</t>
  </si>
  <si>
    <t>CF25073</t>
  </si>
  <si>
    <t>TITULAR DEL ORGANO INTERNO DE CONTROL</t>
  </si>
  <si>
    <t>CF25074</t>
  </si>
  <si>
    <t>DIRECTOR DE EDUCACION MEDIA SUPERIOR</t>
  </si>
  <si>
    <t>CF25076</t>
  </si>
  <si>
    <t>DIRECTOR DE ARTICULACION DE PROGRAMAS ESTRATEGICOS</t>
  </si>
  <si>
    <t>CF25077</t>
  </si>
  <si>
    <t>DIRECTOR DE EDUCACION SECUNDARIA</t>
  </si>
  <si>
    <t>CF25079</t>
  </si>
  <si>
    <t>SECRETARIA PARTICULAR</t>
  </si>
  <si>
    <t>CF23025</t>
  </si>
  <si>
    <t>DIRECTOR DE PLANEACION DE RECURSOS HUMANOS</t>
  </si>
  <si>
    <t>CF23058</t>
  </si>
  <si>
    <t>DIRECTOR DE REMUNERACION</t>
  </si>
  <si>
    <t>CF26057</t>
  </si>
  <si>
    <t>DIRECTOR GENERAL DE EDUCACION PARA LA VIDA</t>
  </si>
  <si>
    <t>CF26058</t>
  </si>
  <si>
    <t>DIRECTOR GENERAL DE ANALISIS Y CONTROL DEL GASTO PUBLICO</t>
  </si>
  <si>
    <t>CF26060</t>
  </si>
  <si>
    <t>DIRECTOR DE ASUNTOS JURIDICOS NIVEL 26</t>
  </si>
  <si>
    <t>CF26062</t>
  </si>
  <si>
    <t>DIRECTOR DE RECURSOS MATERIALES Y SERV GENERALES</t>
  </si>
  <si>
    <t>CF26063</t>
  </si>
  <si>
    <t>DIRECTOR DE TECNOLOGIAS DE LA INFORMACION</t>
  </si>
  <si>
    <t>CF28058</t>
  </si>
  <si>
    <t>DIRECTOR GENERAL DE PROGRAMAS ESTRATEGICOS</t>
  </si>
  <si>
    <t>CF28059</t>
  </si>
  <si>
    <t>DIRECTOR GENERAL DE DELEGACIONES REGIONALES</t>
  </si>
  <si>
    <t>CF28060</t>
  </si>
  <si>
    <t>DIRECTOR GENERAL DE PLANEACION</t>
  </si>
  <si>
    <t>CF27059</t>
  </si>
  <si>
    <t>DIRECTOR GENERAL DE PERSONAL</t>
  </si>
  <si>
    <t>CF29052</t>
  </si>
  <si>
    <t>SUBSECRETARIO DE FORMACION Y ATENCION AL MAGISTERIO</t>
  </si>
  <si>
    <t>CF29053</t>
  </si>
  <si>
    <t>SUBSECRETARIO DE EDUCACION BASICA</t>
  </si>
  <si>
    <t>CF29054</t>
  </si>
  <si>
    <t>SUBSECRETARIO DE EDUCACION MEDIA SUPERIOR</t>
  </si>
  <si>
    <t>CF29055</t>
  </si>
  <si>
    <t>SUBSECRETARIO DE ADMINISTRACION</t>
  </si>
  <si>
    <t>CF31001</t>
  </si>
  <si>
    <t>SECRETARIO DE EDUCACION</t>
  </si>
  <si>
    <t>JA01020</t>
  </si>
  <si>
    <t>PREFECTO B</t>
  </si>
  <si>
    <t>JA01022</t>
  </si>
  <si>
    <t>JA04005</t>
  </si>
  <si>
    <t>ADMVO ESPECIALIZADO A</t>
  </si>
  <si>
    <t>JA04007</t>
  </si>
  <si>
    <t>ADMVO ESPECIALIZADO B</t>
  </si>
  <si>
    <t>JA04009</t>
  </si>
  <si>
    <t>ADMVO ESPECIALIZADO C</t>
  </si>
  <si>
    <t>JS08016</t>
  </si>
  <si>
    <t>OFICIAL DE SERVICIOS C</t>
  </si>
  <si>
    <t>JS08018</t>
  </si>
  <si>
    <t>OFICIAL DE SERVICIOS B</t>
  </si>
  <si>
    <t>JT05005</t>
  </si>
  <si>
    <t>BIBLIOTECARIO C</t>
  </si>
  <si>
    <t>JT07003</t>
  </si>
  <si>
    <t>TECNOLOGO B</t>
  </si>
  <si>
    <t>JT07005</t>
  </si>
  <si>
    <t>TECNOLOGO C</t>
  </si>
  <si>
    <t>JT08003</t>
  </si>
  <si>
    <t>MAESTRO TEC B</t>
  </si>
  <si>
    <t>JT08005</t>
  </si>
  <si>
    <t>MAESTRO TEC C</t>
  </si>
  <si>
    <t>JT09005</t>
  </si>
  <si>
    <t>MTRO COORD DE GABINETE C</t>
  </si>
  <si>
    <t>04.- Secretaría de Educación (Subsistema Federal)</t>
  </si>
  <si>
    <t xml:space="preserve">  E0101</t>
  </si>
  <si>
    <t>INSPECTORA DE JARDINES DE NINOS FORANEA.</t>
  </si>
  <si>
    <t>2</t>
  </si>
  <si>
    <t>07</t>
  </si>
  <si>
    <t>3</t>
  </si>
  <si>
    <t xml:space="preserve">  E0102</t>
  </si>
  <si>
    <t>INSPECTOR DE ENSENANZAS MUSICALES PARA JARDIN DE NINOS EN EL</t>
  </si>
  <si>
    <t xml:space="preserve">  E0104</t>
  </si>
  <si>
    <t xml:space="preserve">  E0105</t>
  </si>
  <si>
    <t xml:space="preserve">  E0106</t>
  </si>
  <si>
    <t>INSPECTOR GENERAL DE SECTOR DE JARDIN DE NIÑOS FORANEO 2DA P</t>
  </si>
  <si>
    <t xml:space="preserve">  E0121</t>
  </si>
  <si>
    <t>DIRECTORA DE JARDIN DE NINOS FORANEA.</t>
  </si>
  <si>
    <t xml:space="preserve">  E0125</t>
  </si>
  <si>
    <t>DIRECTORA PARA CENTROS DE DESARROLLO INFANTIL.</t>
  </si>
  <si>
    <t xml:space="preserve">  E0165</t>
  </si>
  <si>
    <t xml:space="preserve">  E0167</t>
  </si>
  <si>
    <t>PROFESOR DE ENSEÑANZA MUSICAL</t>
  </si>
  <si>
    <t xml:space="preserve">  E0180</t>
  </si>
  <si>
    <t>MAESTRA DE JARDIN DE NINOS EN EL DISTRITO FEDERAL.</t>
  </si>
  <si>
    <t xml:space="preserve">  E0181</t>
  </si>
  <si>
    <t>MAESTRA DE JARDIN DE NINOS FORANEA.</t>
  </si>
  <si>
    <t xml:space="preserve">  E0183</t>
  </si>
  <si>
    <t>HORAS DE ACOMPANANTE DE MUSICA PARA JARDIN DE NINOS FORANEO</t>
  </si>
  <si>
    <t xml:space="preserve">  E0191</t>
  </si>
  <si>
    <t>PROMOTOR DE COMUNIDAD RURAL TECNICO EN EDUCACION PREESCOLAR</t>
  </si>
  <si>
    <t xml:space="preserve">  E0195</t>
  </si>
  <si>
    <t>EDUCADORA PARA CENTROS DE DESARROLLO INFANTIL.</t>
  </si>
  <si>
    <t xml:space="preserve">  E0197</t>
  </si>
  <si>
    <t xml:space="preserve">  E0198</t>
  </si>
  <si>
    <t>NIÑERA ESPECIALIZADA</t>
  </si>
  <si>
    <t xml:space="preserve">  E0199</t>
  </si>
  <si>
    <t>MTRA DE JARDIN DE NINOS DE 3/4 DE TIEMPO EN CURSO CON FORTAL</t>
  </si>
  <si>
    <t xml:space="preserve">  E0201</t>
  </si>
  <si>
    <t>INSPECTOR DE ZONA DE ENSENANZA PRIMARIA FORANEO.</t>
  </si>
  <si>
    <t xml:space="preserve">  E0202</t>
  </si>
  <si>
    <t>INSPECTOR DE ZONA DE ENSEÑANZA PRIMARIA FORANEO. 2DA PLAZA</t>
  </si>
  <si>
    <t xml:space="preserve">  E0205</t>
  </si>
  <si>
    <t>JEFE DE SECTOR DE EDUCACION PRIMARIA FORANEO.</t>
  </si>
  <si>
    <t xml:space="preserve">  E0206</t>
  </si>
  <si>
    <t>JEFE DE SECTOR DE EDUCACION PRIMARIA FORANEO. 2DA PLAZA</t>
  </si>
  <si>
    <t xml:space="preserve">  E0221</t>
  </si>
  <si>
    <t>DIRECTOR DE PRIMARIA FORANEO.</t>
  </si>
  <si>
    <t xml:space="preserve">  E0223</t>
  </si>
  <si>
    <t>DIRECTOR DE INTERNADO DE PRIMARIA FORANEO.</t>
  </si>
  <si>
    <t xml:space="preserve">  E0247</t>
  </si>
  <si>
    <t>SUBDIRECTOR ACADEMICO DE PRIMARIA, FORANEO</t>
  </si>
  <si>
    <t xml:space="preserve">  E0249</t>
  </si>
  <si>
    <t>SUBDIRECTOR DE GESTION ESCOLAR DE PRIMARIA, FORANEO</t>
  </si>
  <si>
    <t xml:space="preserve">  E0261</t>
  </si>
  <si>
    <t>MAESTRO DE ADIESTRAMIENTO DE PRIMARIA FORANEO.</t>
  </si>
  <si>
    <t xml:space="preserve">  E0265</t>
  </si>
  <si>
    <t>MAESTRO DE ENSENANZAS ARTISTICAS DE INTERNADO DE PRIMARIA F</t>
  </si>
  <si>
    <t xml:space="preserve">  E0281</t>
  </si>
  <si>
    <t>MAESTRO DE GRUPO DE PRIMARIA FORANEO.</t>
  </si>
  <si>
    <t xml:space="preserve">  E0299</t>
  </si>
  <si>
    <t xml:space="preserve">  E0301</t>
  </si>
  <si>
    <t>INSPECTOR GENERAL DE SEGUNDA ENSENANZA FORANEO.</t>
  </si>
  <si>
    <t xml:space="preserve">  E0321</t>
  </si>
  <si>
    <t>DIRECTOR DE SECUNDARIA FORANEA.</t>
  </si>
  <si>
    <t xml:space="preserve">  E0327</t>
  </si>
  <si>
    <t>DIRECTOR DE SECUNDARIA PARA TRABAJADORES FORANEO.</t>
  </si>
  <si>
    <t xml:space="preserve">  E0341</t>
  </si>
  <si>
    <t>SUBDIRECTOR SECRETARIO DE SECUNDARIA FORANEA.</t>
  </si>
  <si>
    <t xml:space="preserve">  E0351</t>
  </si>
  <si>
    <t>JEFE DE ENSENANZA SECUNDARIA FORANEO.</t>
  </si>
  <si>
    <t xml:space="preserve">  E0361</t>
  </si>
  <si>
    <t>PROFESOR DE ENSENANZAS DE ADIESTRAMIENTO DE SECUNDARIA FORA</t>
  </si>
  <si>
    <t xml:space="preserve">  E0362</t>
  </si>
  <si>
    <t>PROFESOR DE ENSENANZA SECUNDARIA EN EL DISTRITO FEDERAL.</t>
  </si>
  <si>
    <t xml:space="preserve">  E0363</t>
  </si>
  <si>
    <t>PROFESOR DE ENSENANZA SECUNDARIA FORANEA.</t>
  </si>
  <si>
    <t xml:space="preserve">  E0365</t>
  </si>
  <si>
    <t>PROFESOR DE ADIESTRAMIENTO DE SECUNDARIA FORANEO.</t>
  </si>
  <si>
    <t xml:space="preserve">  E0366</t>
  </si>
  <si>
    <t>HORAS DE ENSENANZA DE ADIESTRAMIENTO DE SECUNDARIAS GENERALE</t>
  </si>
  <si>
    <t xml:space="preserve">  E0371</t>
  </si>
  <si>
    <t>PROFESOR ORIENTADOR DE ENSENANZA SECUNDARIA FORANEA.</t>
  </si>
  <si>
    <t xml:space="preserve">  E0390</t>
  </si>
  <si>
    <t xml:space="preserve">  E0392</t>
  </si>
  <si>
    <t xml:space="preserve">  E0401</t>
  </si>
  <si>
    <t>INSPECTOR GENERAL DE SECUNDARIAS TECNICAS.</t>
  </si>
  <si>
    <t xml:space="preserve">  E0421</t>
  </si>
  <si>
    <t>DIRECTOR DE ESCUELA SECUNDARIA TECNICA FORANEO</t>
  </si>
  <si>
    <t xml:space="preserve">  E0441</t>
  </si>
  <si>
    <t>SUBDIRECTOR SECRETARIO DE ESCUELA SECUNDARIA TECNICA FORANE</t>
  </si>
  <si>
    <t xml:space="preserve">  E0451</t>
  </si>
  <si>
    <t>JEFE DE ENSENANZA SECUNDARIA TECNICA FORANEO</t>
  </si>
  <si>
    <t xml:space="preserve">  E0460</t>
  </si>
  <si>
    <t>PROFESOR DE ADIESTRAMIENTO DE SECUNDARIA TECNICA EN EL DISTR</t>
  </si>
  <si>
    <t xml:space="preserve">  E0461</t>
  </si>
  <si>
    <t>PROFESOR DE ADIESTRAMIENTO DE SECUNDARIA TECNICA FORANEA.</t>
  </si>
  <si>
    <t xml:space="preserve">  E0462</t>
  </si>
  <si>
    <t>PROFESOR DE ENSENANZA SECUNDARIA TECNICA EN EL DISTRITO FEDE</t>
  </si>
  <si>
    <t xml:space="preserve">  E0463</t>
  </si>
  <si>
    <t>PROFESOR DE ENSENANZA SECUNDARIA TECNICA FORANEO.</t>
  </si>
  <si>
    <t xml:space="preserve">  E0465</t>
  </si>
  <si>
    <t>PROFESOR DE ADIESTRAMIENTO DE SECUNDARIA TECNICA FORANEO T</t>
  </si>
  <si>
    <t xml:space="preserve">  E0466</t>
  </si>
  <si>
    <t>HORAS DE ENSENANZA DE ADIESTRAMIENTO DE SECUNDARIAS TECNICAS</t>
  </si>
  <si>
    <t xml:space="preserve">  E0490</t>
  </si>
  <si>
    <t>HORAS DE ADIESTRAMIENTO DE SECUNDARIAS TECNICAS PARA FORTALE</t>
  </si>
  <si>
    <t xml:space="preserve">  E0492</t>
  </si>
  <si>
    <t>HORAS DE ENSENANZA DE SECUNDARIA TECNICA PARA FORTALECIMIENT</t>
  </si>
  <si>
    <t xml:space="preserve">  E0629</t>
  </si>
  <si>
    <t xml:space="preserve">  E0633</t>
  </si>
  <si>
    <t>SUPERVISOR DE EDUCACION ESPECIAL FORANEO.</t>
  </si>
  <si>
    <t xml:space="preserve">  E0634</t>
  </si>
  <si>
    <t>SUPERVISOR DE EDUCACION ESPECIAL FORANEO. 2DA PLAZA</t>
  </si>
  <si>
    <t xml:space="preserve">  E0663</t>
  </si>
  <si>
    <t>PROFESOR DE ENSENANZA PREPARATORIA FORANEO.</t>
  </si>
  <si>
    <t xml:space="preserve">  E0671</t>
  </si>
  <si>
    <t>PROFESOR ORIENTADOR PROFESIONAL DE ENSENANZA SUPERIOR FORAN</t>
  </si>
  <si>
    <t xml:space="preserve">  E0681</t>
  </si>
  <si>
    <t>MAESTRO DE ESCUELA DE EXPERIMENTACION PEDAGOGICA FORANEO.</t>
  </si>
  <si>
    <t xml:space="preserve">  E0687</t>
  </si>
  <si>
    <t xml:space="preserve">  E0689</t>
  </si>
  <si>
    <t xml:space="preserve">  E0692</t>
  </si>
  <si>
    <t>MAESTRO DE EDUCACION ESPECIAL DE 3/4 DE TIEMPO EN CURSO CON</t>
  </si>
  <si>
    <t xml:space="preserve">  E0701</t>
  </si>
  <si>
    <t>INSPECTOR NORMALISTA DE EDUCACION FISICA FORANEA</t>
  </si>
  <si>
    <t xml:space="preserve">  E0761</t>
  </si>
  <si>
    <t>PROFESOR DE EDUCACION FISICA FORANEO</t>
  </si>
  <si>
    <t xml:space="preserve">  E0762</t>
  </si>
  <si>
    <t>PROFESOR NORMALISTA DE EDUCACION FISICA EN EL DISTRITO FEDE</t>
  </si>
  <si>
    <t xml:space="preserve">  E0763</t>
  </si>
  <si>
    <t>PROFESOR NORMALISTA DE EDUCACION FISICA FORANEO</t>
  </si>
  <si>
    <t xml:space="preserve">  E0792</t>
  </si>
  <si>
    <t>HORAS DE EDUCACION FISICA PARA FORTALECIMIENTO CURRICULAR</t>
  </si>
  <si>
    <t xml:space="preserve">  E0861</t>
  </si>
  <si>
    <t>PROFESOR DE ADIESTRAMIENTO DE NORMAL DE PRIMARIA FORANEO</t>
  </si>
  <si>
    <t xml:space="preserve">  E0873</t>
  </si>
  <si>
    <t>PROFESOR DE MATERIAS PROFESIONALES DE ENSENANZA NORMAL DE PR</t>
  </si>
  <si>
    <t xml:space="preserve">  E0889</t>
  </si>
  <si>
    <t>PROFESOR C DE MATERIAS AGROPECUARIAS EN ESCUELA NORMAL DE PR</t>
  </si>
  <si>
    <t xml:space="preserve">  E0963</t>
  </si>
  <si>
    <t>PROFESOR DE ENSENANZA TECNOLOGICA FORANEO.</t>
  </si>
  <si>
    <t xml:space="preserve">  E0969</t>
  </si>
  <si>
    <t>PROFESOR DE ENSENANZA VOCACIONAL FORANEO</t>
  </si>
  <si>
    <t xml:space="preserve">  E1062</t>
  </si>
  <si>
    <t>PROFESOR DE ENSENANZAS ARTISTICAS PARA POSTPRIMARIAS EN EL</t>
  </si>
  <si>
    <t xml:space="preserve">  E1063</t>
  </si>
  <si>
    <t xml:space="preserve">  E1067</t>
  </si>
  <si>
    <t xml:space="preserve">  E1092</t>
  </si>
  <si>
    <t>HORAS DE ENSENANZAS ARTISTICAS Y MUSICALES DE POSTPRIMARIAS</t>
  </si>
  <si>
    <t xml:space="preserve">  E1303</t>
  </si>
  <si>
    <t>INSPECTOR DE MISIONES CULTURALES MAESTRO NORMALISTA URBANO</t>
  </si>
  <si>
    <t xml:space="preserve">  E1305</t>
  </si>
  <si>
    <t>JEFE DE MISION CULTURAL MAESTRO NORMALISTA URBANO TITULADO</t>
  </si>
  <si>
    <t xml:space="preserve">  E1331</t>
  </si>
  <si>
    <t xml:space="preserve">  E1333</t>
  </si>
  <si>
    <t>MAESTRO "B" DE MISION CULTURAL</t>
  </si>
  <si>
    <t xml:space="preserve">  E1335</t>
  </si>
  <si>
    <t>MAESTRO "C" DE MISION CULTURAL</t>
  </si>
  <si>
    <t xml:space="preserve">  E1411</t>
  </si>
  <si>
    <t>JEFE DE ZONA DE SUPERVISION DE EDUCACION INDIGENA.</t>
  </si>
  <si>
    <t xml:space="preserve">  E1412</t>
  </si>
  <si>
    <t>JEFE DE ZONA DE SUPERVISION DE EDUCACION INDIGENA. 2DA PLAZA</t>
  </si>
  <si>
    <t xml:space="preserve">  E1441</t>
  </si>
  <si>
    <t>PROFESOR A DE ADIESTRAMIENTO TECNICO PARA INDIGENAS FORANE</t>
  </si>
  <si>
    <t xml:space="preserve">  E1461</t>
  </si>
  <si>
    <t>ORIENTADOR DE COMUNIDAD DE PROMOCION INDIGENA</t>
  </si>
  <si>
    <t xml:space="preserve">  E1477</t>
  </si>
  <si>
    <t>ASPIRANTE "A" DE MAESTRO BILINGUE DE EDUCACION INDIGENA</t>
  </si>
  <si>
    <t xml:space="preserve">  E1478</t>
  </si>
  <si>
    <t>ASPIRANTE "B" DE MAESTRO BILINGUE DE EDUCACION INDIGENA</t>
  </si>
  <si>
    <t xml:space="preserve">  E1481</t>
  </si>
  <si>
    <t>INSPECTOR BILINGUE DE EDUCACION PRIMARIA INDIGENA</t>
  </si>
  <si>
    <t xml:space="preserve">  E1482</t>
  </si>
  <si>
    <t>INSPECTOR BILINGUE DE EDUCACION PRIMARIA INDIGENA 2DA PLAZA</t>
  </si>
  <si>
    <t xml:space="preserve">  E1483</t>
  </si>
  <si>
    <t>DIRECTOR BILINGUE DE EDUCACION PRIMARIA INDIGENA</t>
  </si>
  <si>
    <t xml:space="preserve">  E1485</t>
  </si>
  <si>
    <t>MAESTRO BILINGUE DE EDUCACION PRIMARIA INDIGENA</t>
  </si>
  <si>
    <t xml:space="preserve">  E1487</t>
  </si>
  <si>
    <t>PROMOTOR BILINGUE DE EDUCACION PRIMARIA INDIGENA</t>
  </si>
  <si>
    <t xml:space="preserve">  E1488</t>
  </si>
  <si>
    <t>DIRECTOR BILINGUE DE EDUCACION PREESCOLAR INDIGENA</t>
  </si>
  <si>
    <t xml:space="preserve">  E1489</t>
  </si>
  <si>
    <t>MAESTRO BILINGUE DE EDUCACION PREESCOLAR INDIGENA</t>
  </si>
  <si>
    <t xml:space="preserve">  E1491</t>
  </si>
  <si>
    <t>PROMOTOR BILINGUE DE EDUCACION PREESCOLAR INDIGENA</t>
  </si>
  <si>
    <t xml:space="preserve">  E1494</t>
  </si>
  <si>
    <t>MAESTRO BILINGUE DE EDUCACION PRIMARIA DE 3/4 DE TIEMPO EN C</t>
  </si>
  <si>
    <t xml:space="preserve">  E1501</t>
  </si>
  <si>
    <t>INSPECTOR DE EDUCACION BASICA PARA ADULTOS FORANEO</t>
  </si>
  <si>
    <t xml:space="preserve">  E1525</t>
  </si>
  <si>
    <t>DIRECTOR DE EDUCACION BASICA PARA ADULTOS NOCTURNA FORANEO.</t>
  </si>
  <si>
    <t xml:space="preserve">  E1587</t>
  </si>
  <si>
    <t>PROFESOR DE EDUCACION BASICA PARA ADULTOS NOCTURNA FORANEO.</t>
  </si>
  <si>
    <t xml:space="preserve">  E1589</t>
  </si>
  <si>
    <t>PROFESOR DE CENTRO DE ENSENANZA OCUPACIONAL NOCTURNA FORANEO</t>
  </si>
  <si>
    <t xml:space="preserve">  E1598</t>
  </si>
  <si>
    <t>PROFESOR DE EDUCACION BASICA PARA ADULTOS NOCTURNA CON FORTA</t>
  </si>
  <si>
    <t xml:space="preserve">  E1813</t>
  </si>
  <si>
    <t>AYUDANTE B DE TALLER DE PRIMARIA FORANEO</t>
  </si>
  <si>
    <t xml:space="preserve">  E1817</t>
  </si>
  <si>
    <t>AYUDANTE "D" DE TALLER DE INTERNADO DE PRIMARIA FORANEO.</t>
  </si>
  <si>
    <t xml:space="preserve">  E2233</t>
  </si>
  <si>
    <t>AYUDANTE G DE TALLER FORANEO</t>
  </si>
  <si>
    <t xml:space="preserve">  E2331</t>
  </si>
  <si>
    <t>PREFECTO A FORANEO</t>
  </si>
  <si>
    <t xml:space="preserve">  E2333</t>
  </si>
  <si>
    <t>PREFECTO B FORANEO</t>
  </si>
  <si>
    <t xml:space="preserve">  E2334</t>
  </si>
  <si>
    <t>PREFECTO C EN EL DISTRITO FEDERAL</t>
  </si>
  <si>
    <t xml:space="preserve">  E2335</t>
  </si>
  <si>
    <t>PREFECTO C FORANEO</t>
  </si>
  <si>
    <t xml:space="preserve">  E2338</t>
  </si>
  <si>
    <t xml:space="preserve">  E2401</t>
  </si>
  <si>
    <t>HORAS DE AYUDANTE A FORANEO.</t>
  </si>
  <si>
    <t xml:space="preserve">  E2405</t>
  </si>
  <si>
    <t>AYUDANTE C FORANEO</t>
  </si>
  <si>
    <t xml:space="preserve">  E2601</t>
  </si>
  <si>
    <t>ASESOR TÉCNICO PEDAGÓGICO DE EDUCACIÓN PRIMARIA</t>
  </si>
  <si>
    <t xml:space="preserve">  E2603</t>
  </si>
  <si>
    <t>ASESOR TÉCNICO PEDAGÓGICO DE EDUCACIÓN PREESCOLAR</t>
  </si>
  <si>
    <t xml:space="preserve">  E2605</t>
  </si>
  <si>
    <t>ASESOR TÉCNICO PEDAGÓGICO DE EDUCACIÓN ESPECIAL</t>
  </si>
  <si>
    <t xml:space="preserve">  E2711</t>
  </si>
  <si>
    <t>INSPECTOR DE ZONA DE TELESECUNDARIA FORANEO</t>
  </si>
  <si>
    <t xml:space="preserve">  E2725</t>
  </si>
  <si>
    <t>DIRECTOR MAESTRO DE TELESECUNDARIA FORANEO.</t>
  </si>
  <si>
    <t xml:space="preserve">  E2781</t>
  </si>
  <si>
    <t>HORAS DE MAESTRO DE TELESECUNDARIA FORANEO</t>
  </si>
  <si>
    <t xml:space="preserve">  E2783</t>
  </si>
  <si>
    <t>HORAS DE ARRAIGO MAESTRO DE TELESECUNDARIA</t>
  </si>
  <si>
    <t xml:space="preserve">  E2792</t>
  </si>
  <si>
    <t>HORAS DE TELESECUNDARIA PARA FORTALECIMIENTO CURRICULAR</t>
  </si>
  <si>
    <t xml:space="preserve">  E2801</t>
  </si>
  <si>
    <t>ASESOR TÉCNICO PEDAGÓGICO DE EDUCACIÓN SECUNDARIA</t>
  </si>
  <si>
    <t xml:space="preserve">  E2803</t>
  </si>
  <si>
    <t>ASESOR TÉCNICO PEDAGÓGICO DE EDUCACIÓN SECUNDARIA TÉCNICA</t>
  </si>
  <si>
    <t xml:space="preserve">  E2805</t>
  </si>
  <si>
    <t>ASESOR TÉCNICO PEDAGÓGICO DE EDUCACIÓN FÍSICA</t>
  </si>
  <si>
    <t xml:space="preserve">  E2807</t>
  </si>
  <si>
    <t>ASESOR TÉCNICO PEDAGÓGICO DE EDUCACIÓN TELESECUNDARIA</t>
  </si>
  <si>
    <t xml:space="preserve">  E2881</t>
  </si>
  <si>
    <t xml:space="preserve">  E3001</t>
  </si>
  <si>
    <t>PROFESOR DE INGLES DE SECUNDARIAS</t>
  </si>
  <si>
    <t xml:space="preserve">  E7007</t>
  </si>
  <si>
    <t>PROFESOR INVESTIGADOR DE ENSENANZA SUPERIOR ASOCIADO "A" 1</t>
  </si>
  <si>
    <t xml:space="preserve">  E7009</t>
  </si>
  <si>
    <t>PROFESOR INVESTIGADOR DE ENSENANZA SUPERIOR ASOCIADO "B" 1</t>
  </si>
  <si>
    <t xml:space="preserve">  E7011</t>
  </si>
  <si>
    <t>PROFESOR INVESTIGADOR DE ENSENANZA SUPERIOR ASOCIADO "C" 1</t>
  </si>
  <si>
    <t xml:space="preserve">  E7013</t>
  </si>
  <si>
    <t>PROFESOR INVESTIGADOR DE ENSENANZA SUPERIOR TITULAR "A" 1/</t>
  </si>
  <si>
    <t xml:space="preserve">  E7015</t>
  </si>
  <si>
    <t>PROFESOR INVESTIGADOR DE ENSENANZA SUPERIOR TITULAR "B" 1/</t>
  </si>
  <si>
    <t xml:space="preserve">  E7017</t>
  </si>
  <si>
    <t>PROFESOR INVESTIGADOR DE ENSENANZA SUPERIOR TITULAR "C" 1/</t>
  </si>
  <si>
    <t xml:space="preserve">  E7107</t>
  </si>
  <si>
    <t>PROFR. INV. DE ENS. SUP. ASOC "A" 3/4 TIEMP. FORANEO</t>
  </si>
  <si>
    <t xml:space="preserve">  E7109</t>
  </si>
  <si>
    <t>PROFESOR INVESTIGADOR DE ENSENANZA SUPERIOR ASOCIADO "B" 3</t>
  </si>
  <si>
    <t xml:space="preserve">  E7207</t>
  </si>
  <si>
    <t>PROFESOR INVESTIGADOR DE ENSENANZA SUPERIOR ASOCIADO "A" T</t>
  </si>
  <si>
    <t xml:space="preserve">  E7209</t>
  </si>
  <si>
    <t>PROFESOR INVESTIGADOR DE ENSENANZA SUPERIOR ASOCIADO "B" T</t>
  </si>
  <si>
    <t xml:space="preserve">  E7211</t>
  </si>
  <si>
    <t>PROFESOR INVESTIGADOR DE ENSENANZA SUPERIOR ASOCIADO "C" T</t>
  </si>
  <si>
    <t xml:space="preserve">  E7213</t>
  </si>
  <si>
    <t>PROFESOR INVESTIGADOR DE ENSENANZA SUPERIOR TITULAR "A" TI</t>
  </si>
  <si>
    <t xml:space="preserve">  E7215</t>
  </si>
  <si>
    <t>PROFESOR INVESTIGADOR DE ENSENANZA SUPERIOR TITULAR "B" TI</t>
  </si>
  <si>
    <t xml:space="preserve">  E7217</t>
  </si>
  <si>
    <t>PROFESOR INVESTIGADOR DE ENSENANZA SUPERIOR TITULAR "C" TI</t>
  </si>
  <si>
    <t xml:space="preserve">  E7245</t>
  </si>
  <si>
    <t>TECNICO DOCENTE EN NORMAL SUPERIOR O BASICA ASOCIADO "B" T</t>
  </si>
  <si>
    <t xml:space="preserve">  E7305</t>
  </si>
  <si>
    <t>PROFESOR INVESTIGADOR DE ENSENANZA SUPERIOR ASIGNATURA "B"</t>
  </si>
  <si>
    <t xml:space="preserve">  E7307</t>
  </si>
  <si>
    <t>PROFESOR DE ENSENANZA SUPERIOR ASIGNATURA "A" FORANEO.</t>
  </si>
  <si>
    <t xml:space="preserve">  E7309</t>
  </si>
  <si>
    <t>PROFESOR DE ENSENANZA SUPERIOR ASIGNATURA "B" FORANEO.</t>
  </si>
  <si>
    <t xml:space="preserve">  E7607</t>
  </si>
  <si>
    <t>PROFESOR ASOCIADO "A" (E.S.) DE CAPACI- TACION Y MEJORAMIENT</t>
  </si>
  <si>
    <t xml:space="preserve">  E7609</t>
  </si>
  <si>
    <t>ASOCIADO B (E.S.) CENTRO DE CAPACITACION Y MEJORAMIENTO</t>
  </si>
  <si>
    <t xml:space="preserve">  E7615</t>
  </si>
  <si>
    <t>PROFESOR TITULAR "B" (E.S.) DE CAPACI- TACION Y MEJORAMIENTO</t>
  </si>
  <si>
    <t xml:space="preserve">  E7637</t>
  </si>
  <si>
    <t>TECNICO DOCENTE ASOCIADO "A" (E.S.) DE CAPACITACION Y MEJORA</t>
  </si>
  <si>
    <t xml:space="preserve">  E7707</t>
  </si>
  <si>
    <t xml:space="preserve">  E7709</t>
  </si>
  <si>
    <t>PROFESOR ASOCIADO "B" (E.S.) DE CAPACI- TACION Y MEJORAMIENT</t>
  </si>
  <si>
    <t xml:space="preserve">  E7807</t>
  </si>
  <si>
    <t>PROFR. ASOC. "A" DE CAP Y MEJ PROF DEL MAG TIEMPO COMP</t>
  </si>
  <si>
    <t xml:space="preserve">  E7809</t>
  </si>
  <si>
    <t xml:space="preserve">  E7811</t>
  </si>
  <si>
    <t>PROFESOR ASOCIADO "C" (E.S.) DE CAPACI- TACION Y MEJORAMIENT</t>
  </si>
  <si>
    <t xml:space="preserve">  E7813</t>
  </si>
  <si>
    <t>PROFESOR TITULAR "A" (E.S.) DE CAPACI- TACION Y MEJORAMIENTO</t>
  </si>
  <si>
    <t xml:space="preserve">  E7815</t>
  </si>
  <si>
    <t xml:space="preserve">  E7817</t>
  </si>
  <si>
    <t>PROFESOR TITULAR "C" (E.S.) DE CAPACI- TACION Y MEJORAMIENTO</t>
  </si>
  <si>
    <t xml:space="preserve">  E7903</t>
  </si>
  <si>
    <t>PROFESOR ASIGNATURA "A" (E.S.) DE CAPA- CITACION Y MEJORAMIE</t>
  </si>
  <si>
    <t xml:space="preserve">  E7905</t>
  </si>
  <si>
    <t>PROFESOR ASIGNATURA "B" (E.S.) DE CAPA- CITACION Y MEJORAMIE</t>
  </si>
  <si>
    <t xml:space="preserve">  E7907</t>
  </si>
  <si>
    <t>TECNICO DOCENTE ASIGNATURA "A" (ES) DE CAPACITACION Y MEJOR</t>
  </si>
  <si>
    <t xml:space="preserve">  E8005</t>
  </si>
  <si>
    <t>FORMADOR DE INGLES</t>
  </si>
  <si>
    <t xml:space="preserve">  E9007</t>
  </si>
  <si>
    <t>PROFESOR ASOCIADO "A" 1/2 T</t>
  </si>
  <si>
    <t xml:space="preserve">  E9009</t>
  </si>
  <si>
    <t>PROFESOR ASOSIADO "B" 1/2 T</t>
  </si>
  <si>
    <t xml:space="preserve">  E9011</t>
  </si>
  <si>
    <t>PROFESOR ASOCIADO "C" 1/2 T</t>
  </si>
  <si>
    <t xml:space="preserve">  E9013</t>
  </si>
  <si>
    <t>PROFESOR DE TITULAR "A" 1/2 T</t>
  </si>
  <si>
    <t xml:space="preserve">  E9015</t>
  </si>
  <si>
    <t>PROFESOR TITULAR "B" 1/2 T</t>
  </si>
  <si>
    <t xml:space="preserve">  E9017</t>
  </si>
  <si>
    <t>PROFESOR TITULAR "C" 1/2 T</t>
  </si>
  <si>
    <t xml:space="preserve">  E9207</t>
  </si>
  <si>
    <t>PROFESOR ASOCIADO "A" T/C</t>
  </si>
  <si>
    <t xml:space="preserve">  E9209</t>
  </si>
  <si>
    <t>PROFESOR ASOCIADO "B" T/C</t>
  </si>
  <si>
    <t xml:space="preserve">  E9211</t>
  </si>
  <si>
    <t>PROFESOR ASOCIADO "C" T/C</t>
  </si>
  <si>
    <t xml:space="preserve">  E9213</t>
  </si>
  <si>
    <t>PROFESOR TITULAR "A" T/C</t>
  </si>
  <si>
    <t xml:space="preserve">  E9215</t>
  </si>
  <si>
    <t>PROFESOR TITULAR "B" T/C</t>
  </si>
  <si>
    <t xml:space="preserve">  E9217</t>
  </si>
  <si>
    <t>PROFESOR TITULAR "C" T/C</t>
  </si>
  <si>
    <t xml:space="preserve">  E9303</t>
  </si>
  <si>
    <t>PROFESOR ASIGNATURA "A"</t>
  </si>
  <si>
    <t xml:space="preserve">  E9305</t>
  </si>
  <si>
    <t>PROFESOR DE ASIGNATURA "B"</t>
  </si>
  <si>
    <t xml:space="preserve"> A01803</t>
  </si>
  <si>
    <t>ADMINISTRATIVO ESPECIALIZADO</t>
  </si>
  <si>
    <t xml:space="preserve"> A01805</t>
  </si>
  <si>
    <t>AUXILIAR DE ADMINISTRADOR</t>
  </si>
  <si>
    <t xml:space="preserve"> A01806</t>
  </si>
  <si>
    <t xml:space="preserve"> A01807</t>
  </si>
  <si>
    <t xml:space="preserve"> A01820</t>
  </si>
  <si>
    <t xml:space="preserve"> A03803</t>
  </si>
  <si>
    <t xml:space="preserve"> A03804</t>
  </si>
  <si>
    <t xml:space="preserve"> A03805</t>
  </si>
  <si>
    <t>SECRETARIA EJECUTIVA "H"</t>
  </si>
  <si>
    <t xml:space="preserve"> A03806</t>
  </si>
  <si>
    <t>SECRETARIA EJECUTIVA "G"</t>
  </si>
  <si>
    <t xml:space="preserve"> A03807</t>
  </si>
  <si>
    <t>SECRETARIA EJECUTIVA "F"</t>
  </si>
  <si>
    <t xml:space="preserve"> A03808</t>
  </si>
  <si>
    <t>SECRETARIA EJECUTIVA "E"</t>
  </si>
  <si>
    <t xml:space="preserve"> A03820</t>
  </si>
  <si>
    <t>ANALISTA ESPECIALIZADO</t>
  </si>
  <si>
    <t xml:space="preserve"> C01806</t>
  </si>
  <si>
    <t>EDITOR</t>
  </si>
  <si>
    <t xml:space="preserve"> C02802</t>
  </si>
  <si>
    <t>OPERADOR DE EQUIPO DE COMUNICACIONES</t>
  </si>
  <si>
    <t xml:space="preserve"> P01801</t>
  </si>
  <si>
    <t xml:space="preserve"> P02802</t>
  </si>
  <si>
    <t xml:space="preserve"> P04803</t>
  </si>
  <si>
    <t xml:space="preserve"> S01803</t>
  </si>
  <si>
    <t>OFICIAL DE SERVICIOS Y MANTENIMIENTO</t>
  </si>
  <si>
    <t xml:space="preserve"> S01807</t>
  </si>
  <si>
    <t>ASISTENTE DE SERVICIOS EN PLANTEL</t>
  </si>
  <si>
    <t xml:space="preserve"> S01808</t>
  </si>
  <si>
    <t>ASISTENTE DE SERVICIOS Y MANTENIMIENTO</t>
  </si>
  <si>
    <t xml:space="preserve"> S01812</t>
  </si>
  <si>
    <t xml:space="preserve"> S01813</t>
  </si>
  <si>
    <t xml:space="preserve"> S02804</t>
  </si>
  <si>
    <t xml:space="preserve"> S02805</t>
  </si>
  <si>
    <t>ECONOMO (PARA USO EXCLUSIVO DE PLANTELES)</t>
  </si>
  <si>
    <t xml:space="preserve"> S02810</t>
  </si>
  <si>
    <t>ASISTENTE DE COCINA</t>
  </si>
  <si>
    <t xml:space="preserve"> S03802</t>
  </si>
  <si>
    <t xml:space="preserve"> S05805</t>
  </si>
  <si>
    <t>TECNICO MEDIO EN IMPRENTA</t>
  </si>
  <si>
    <t xml:space="preserve"> S08802</t>
  </si>
  <si>
    <t>OFICIAL DE MANTENIMIENTO MECANICO</t>
  </si>
  <si>
    <t xml:space="preserve"> T03803</t>
  </si>
  <si>
    <t>TECNICO MEDIO</t>
  </si>
  <si>
    <t xml:space="preserve"> T03804</t>
  </si>
  <si>
    <t xml:space="preserve"> T03810</t>
  </si>
  <si>
    <t>TECNICO DE APOYO</t>
  </si>
  <si>
    <t xml:space="preserve"> T03812</t>
  </si>
  <si>
    <t>TECNICO SUPERIOR</t>
  </si>
  <si>
    <t xml:space="preserve"> T03813</t>
  </si>
  <si>
    <t>TECNICO SUPERIOR "A"</t>
  </si>
  <si>
    <t xml:space="preserve"> T05808</t>
  </si>
  <si>
    <t xml:space="preserve"> T06803</t>
  </si>
  <si>
    <t>COORDINADOR DE TECNICOS EN COMPUTACION</t>
  </si>
  <si>
    <t xml:space="preserve"> T06806</t>
  </si>
  <si>
    <t>OPERADOR DE EQUIPO</t>
  </si>
  <si>
    <t xml:space="preserve"> T08803</t>
  </si>
  <si>
    <t>DIBUJANTE</t>
  </si>
  <si>
    <t xml:space="preserve"> T09802</t>
  </si>
  <si>
    <t>ENFERMERA</t>
  </si>
  <si>
    <t xml:space="preserve"> T09803</t>
  </si>
  <si>
    <t xml:space="preserve"> T14805</t>
  </si>
  <si>
    <t>PUERICULTOR (PARA USO EXCLUSIVO DE PLANTELES)</t>
  </si>
  <si>
    <t xml:space="preserve"> T14807</t>
  </si>
  <si>
    <t>NINERA ESPECIALIZADA</t>
  </si>
  <si>
    <t xml:space="preserve"> T18804</t>
  </si>
  <si>
    <t>ASISTENTE ESPECIALIZADO DE SERVICIO NAVAL</t>
  </si>
  <si>
    <t xml:space="preserve"> T18817</t>
  </si>
  <si>
    <t>ESPECIALISTA DE SERVICIO NAVAL</t>
  </si>
  <si>
    <t xml:space="preserve"> T22828</t>
  </si>
  <si>
    <t>OFICIAL TECNICO EN RADIO Y TELEVISION</t>
  </si>
  <si>
    <t xml:space="preserve"> T26803</t>
  </si>
  <si>
    <t>CF04805</t>
  </si>
  <si>
    <t>SECRETARIA EJECUTIVA "D"</t>
  </si>
  <si>
    <t>CF04807</t>
  </si>
  <si>
    <t>SECRETARIA EJECUTIVA "B"</t>
  </si>
  <si>
    <t>CF04808</t>
  </si>
  <si>
    <t>SECRETARIA EJECUTIVA "A"</t>
  </si>
  <si>
    <t>CF07001</t>
  </si>
  <si>
    <t>ANALISTA ADMINISTRATIVO NIVEL 7</t>
  </si>
  <si>
    <t>CF09001</t>
  </si>
  <si>
    <t>ADMINISTRATIVO ESPECIALIZADO NIVEL 9</t>
  </si>
  <si>
    <t>CF10001</t>
  </si>
  <si>
    <t>ASISTENTE EJECUTIVO NIVEL 10</t>
  </si>
  <si>
    <t>CF10002</t>
  </si>
  <si>
    <t>CF12804</t>
  </si>
  <si>
    <t>ANALISTA PROGRAMADOR "B"</t>
  </si>
  <si>
    <t>CF12825</t>
  </si>
  <si>
    <t>ANALISTA DE SISTEMAS MACROCOMPUTACIONALES</t>
  </si>
  <si>
    <t>CF13002</t>
  </si>
  <si>
    <t>TECNICO ESPECIALIZADO NIVEL 13</t>
  </si>
  <si>
    <t>CF13003</t>
  </si>
  <si>
    <t>TECNICO ASISTENTE NIVEL 13 JORNADA DE 30 HRS</t>
  </si>
  <si>
    <t>CF21802</t>
  </si>
  <si>
    <t>CF21803</t>
  </si>
  <si>
    <t>AUDITOR</t>
  </si>
  <si>
    <t>CF34807</t>
  </si>
  <si>
    <t>CF34810</t>
  </si>
  <si>
    <t>CF34813</t>
  </si>
  <si>
    <t>CF34844</t>
  </si>
  <si>
    <t>ASISTENTE DE ALMACEN</t>
  </si>
  <si>
    <t>JA01005</t>
  </si>
  <si>
    <t>JEFE DE MESA "A"</t>
  </si>
  <si>
    <t>JA01024</t>
  </si>
  <si>
    <t>PREFECTO</t>
  </si>
  <si>
    <t>JA01025</t>
  </si>
  <si>
    <t>PREFECTO "A"</t>
  </si>
  <si>
    <t>JA01027</t>
  </si>
  <si>
    <t>AUXILIAR ADMINISTRATIVO "A"</t>
  </si>
  <si>
    <t>ANALISTA DE SISTEMAS ADMINISTRATIVOS "A"</t>
  </si>
  <si>
    <t>JA08006</t>
  </si>
  <si>
    <t>MECANOGRAFA "A"</t>
  </si>
  <si>
    <t>JA08007</t>
  </si>
  <si>
    <t>TAQUIMECANOGRAFA "A"</t>
  </si>
  <si>
    <t>JA08021</t>
  </si>
  <si>
    <t>SECRETARIA DE JEFE DE DEPARTAMENTO "A"</t>
  </si>
  <si>
    <t>JP07539</t>
  </si>
  <si>
    <t>ANALISTA TECNICO ESPECIALIZADO</t>
  </si>
  <si>
    <t>JP07541</t>
  </si>
  <si>
    <t>ANALISTA TECNICO ESPECIALIZADO "A"</t>
  </si>
  <si>
    <t>JS06006</t>
  </si>
  <si>
    <t>AUXILIAR DE INTENDENCIA</t>
  </si>
  <si>
    <t>JS06007</t>
  </si>
  <si>
    <t>AUXILIAR DE INTENDENCIA "A"</t>
  </si>
  <si>
    <t>JS07003</t>
  </si>
  <si>
    <t>OFICIAL DE SERVICIOS ESPECIALIZADOS "A"</t>
  </si>
  <si>
    <t>JS08013</t>
  </si>
  <si>
    <t>OFICIAL DE SERVICIOS "A"</t>
  </si>
  <si>
    <t>JT03005</t>
  </si>
  <si>
    <t>AUXILIAR DE ANALISTA TECNICO "A"</t>
  </si>
  <si>
    <t>JT05011</t>
  </si>
  <si>
    <t>AUXILIAR DE BIBLIOTECA "A"</t>
  </si>
  <si>
    <t>JT07505</t>
  </si>
  <si>
    <t>TECNICO BIBLIOTECARIO "A"</t>
  </si>
  <si>
    <t>KA01005</t>
  </si>
  <si>
    <t>KA01006</t>
  </si>
  <si>
    <t>ADMINISTRATIVO ESPECIALIZADO "A"</t>
  </si>
  <si>
    <t>KA01027</t>
  </si>
  <si>
    <t>KA08006</t>
  </si>
  <si>
    <t>SECRETARIA EJECUTIVA</t>
  </si>
  <si>
    <t>KA08008</t>
  </si>
  <si>
    <t>KA08025</t>
  </si>
  <si>
    <t>SECRETARIA</t>
  </si>
  <si>
    <t>KA08026</t>
  </si>
  <si>
    <t>SECRETARIA "A"</t>
  </si>
  <si>
    <t>KF34018</t>
  </si>
  <si>
    <t>COORDINADOR DEPARTAMENTAL</t>
  </si>
  <si>
    <t>KP01002</t>
  </si>
  <si>
    <t>KP01004</t>
  </si>
  <si>
    <t>ANALISTA ESPECIALIZADO "A"</t>
  </si>
  <si>
    <t>KP05006</t>
  </si>
  <si>
    <t>CONTADOR "A" DE LA U.P.N</t>
  </si>
  <si>
    <t>KP05010</t>
  </si>
  <si>
    <t>AUXILIAR DE CONTABILIDAD</t>
  </si>
  <si>
    <t>KP05011</t>
  </si>
  <si>
    <t>AUXILIAR DE CONTABILIDAD "A" DE LA U.P.N</t>
  </si>
  <si>
    <t>KS06003</t>
  </si>
  <si>
    <t>INTENDENTE "A"</t>
  </si>
  <si>
    <t>KS14013</t>
  </si>
  <si>
    <t>GUARDIAN "A"</t>
  </si>
  <si>
    <t>KT05012</t>
  </si>
  <si>
    <t>TECNICO BIBILOTECARIO ESPECIALIZADO "A"</t>
  </si>
  <si>
    <t>MA01003</t>
  </si>
  <si>
    <t>JEFE DE OFICINA "A"</t>
  </si>
  <si>
    <t>MA01027</t>
  </si>
  <si>
    <t>MA08017</t>
  </si>
  <si>
    <t>SECRETARIA DE DIRECTOR DE PLANTEL "A"</t>
  </si>
  <si>
    <t>MA08021</t>
  </si>
  <si>
    <t>MS05017</t>
  </si>
  <si>
    <t>OPERADOR DE MAQUINAS DE REPRODUCCION "A"</t>
  </si>
  <si>
    <t>MS06007</t>
  </si>
  <si>
    <t>MS07003</t>
  </si>
  <si>
    <t>5.- SECRETARÍA DE SALUD JALISCO</t>
  </si>
  <si>
    <t>Las Percepciones Mensuales Brutas corresponden al Tabulador de Sueldos Servidores Públicos, para el caso de los Consejos de Salud aplica el Tabulador de Sueldos Personal de Secretaría de Salud; en apego a la normativa salarial que aplique.</t>
  </si>
  <si>
    <t>6.- SECRETARÍA DE INFRAESTRUCTURA Y OBRA PÚBLICA</t>
  </si>
  <si>
    <t>7.- SECRETARÍA DE DESARROLLO ECONÓMICO</t>
  </si>
  <si>
    <t>8.- SECRETARÍA DE TURISMO</t>
  </si>
  <si>
    <t>9.- SECRETARÍA DE AGRICULTURA Y DESARROLLO RURAL</t>
  </si>
  <si>
    <t>10.- SECRETARÍA DE MEDIO AMBIENTE Y DESARROLLO TERRITORIAL</t>
  </si>
  <si>
    <t xml:space="preserve">11.- SECRETARÍA DEL SISTEMA DE ASISTENCIA SOCIAL </t>
  </si>
  <si>
    <t>12.- SECRETARÍA DE INNOVACIÓN, CIENCIA Y TECNOLOGÍA</t>
  </si>
  <si>
    <t>13.- SECRETARÍA DE CULTURA</t>
  </si>
  <si>
    <t>14.- SECRETARÍA DEL TRABAJO Y PREVISIÓN SOCIAL</t>
  </si>
  <si>
    <t xml:space="preserve">15.- SECRETARÍA DEL TRASPORTE </t>
  </si>
  <si>
    <t>16.- FISCALÍA ESTATAL</t>
  </si>
  <si>
    <t>Las Percepciones Mensuales Brutas corresponden al Tabulador de Sueldos Servidores Públicos, para el caso de elementos operativos de seguridad aplica el Tabulador de Sueldos Elementos Operativos de Seguridad; en apego a la normativa salarial que aplique.</t>
  </si>
  <si>
    <t>17.- PROCURADURÍA SOCIAL</t>
  </si>
  <si>
    <t>18.- CONTRALORÍA DEL ESTADO</t>
  </si>
  <si>
    <t>19.- UNIDADES ADMINISTRATIVAS DE APOYO</t>
  </si>
  <si>
    <t>20.- TRIBUNAL DE ARBITRAJE Y ESCALAFÓN</t>
  </si>
  <si>
    <t>35.- SECRETARÍA DE ADMINISTRACIÓN</t>
  </si>
  <si>
    <t>36.- SECRETARÍA DE PLANEACIÓN Y PARTICIPACIÓN CIUDADANA</t>
  </si>
  <si>
    <t xml:space="preserve">37.- SECRETARÍA DE SEGURIDAD </t>
  </si>
  <si>
    <t xml:space="preserve">38.- SECRETARÍA DE GESTIÓN INTEGRAL DE AGUA </t>
  </si>
  <si>
    <t>39.- SECRETARÍA DE IGUALDAD  SUSTANTIVA ENTRE MUJERES Y HOMBRES</t>
  </si>
  <si>
    <t>40.- JEFATURA DE GABINETE</t>
  </si>
  <si>
    <t>41.- CONSEJERÍA JURÍDICA DEL PODER EJECUTIVO DEL ESTADO</t>
  </si>
  <si>
    <t>42.- COORDINACIÓN GENERAL ESTRATÉGICA DE SEGURIDAD</t>
  </si>
  <si>
    <t>43.- COORDINACIÓN GENERAL ESTRATÉGICA DE DESARROLLO SOCIAL</t>
  </si>
  <si>
    <t>44.- COORDINACIÓN GENERAL ESTRATÉGICA DE CRECIMIENTO Y DESARROLLO ECONÓMICO</t>
  </si>
  <si>
    <t>45.- COORDINACIÓN GENERAL ESTRATÉGICA DE GESTIÓN DEL TERRITORIO</t>
  </si>
  <si>
    <t xml:space="preserve">46.- UNIDAD DE ENLACE FEDERAL Y ASUNTOS INTERNACIONALES </t>
  </si>
  <si>
    <t>47.- FISCALIA ESPECIALIZADA EN COMBATE A LA CORRUPCIÓN</t>
  </si>
  <si>
    <t>48.- FISCALIA ESPECIALIZADA EN MATERIA DE DELITOS ELECTORALES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</si>
</sst>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"/>
    <numFmt numFmtId="165" formatCode="_-&quot;$&quot;* #,##0.00_-;\-&quot;$&quot;* #,##0.00_-;_-&quot;$&quot;* &quot;-&quot;??_-;_-@"/>
  </numFmts>
  <fonts count="15">
    <font>
      <sz val="11.0"/>
      <color theme="1"/>
      <name val="Calibri"/>
      <scheme val="minor"/>
    </font>
    <font>
      <b/>
      <sz val="10.0"/>
      <color theme="1"/>
      <name val="Arial"/>
    </font>
    <font>
      <b/>
      <sz val="11.0"/>
      <color theme="1"/>
      <name val="Calibri"/>
    </font>
    <font>
      <b/>
      <sz val="10.0"/>
      <color theme="0"/>
      <name val="Arial"/>
    </font>
    <font>
      <sz val="11.0"/>
      <color theme="1"/>
      <name val="Calibri"/>
    </font>
    <font>
      <sz val="10.0"/>
      <color theme="1"/>
      <name val="Arial"/>
    </font>
    <font>
      <sz val="10.0"/>
      <color theme="0"/>
      <name val="Arial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  <font/>
    <font>
      <b/>
      <sz val="9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7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164" xfId="0" applyFont="1" applyNumberFormat="1"/>
    <xf borderId="1" fillId="2" fontId="3" numFmtId="3" xfId="0" applyAlignment="1" applyBorder="1" applyFill="1" applyFont="1" applyNumberFormat="1">
      <alignment horizontal="center" shrinkToFit="0" vertical="center" wrapText="1"/>
    </xf>
    <xf borderId="0" fillId="0" fontId="4" numFmtId="0" xfId="0" applyFont="1"/>
    <xf borderId="2" fillId="3" fontId="1" numFmtId="3" xfId="0" applyBorder="1" applyFill="1" applyFont="1" applyNumberFormat="1"/>
    <xf borderId="0" fillId="0" fontId="1" numFmtId="3" xfId="0" applyFont="1" applyNumberFormat="1"/>
    <xf borderId="0" fillId="0" fontId="3" numFmtId="3" xfId="0" applyFont="1" applyNumberFormat="1"/>
    <xf borderId="0" fillId="0" fontId="5" numFmtId="0" xfId="0" applyAlignment="1" applyFont="1">
      <alignment horizontal="center"/>
    </xf>
    <xf borderId="3" fillId="0" fontId="5" numFmtId="0" xfId="0" applyAlignment="1" applyBorder="1" applyFont="1">
      <alignment horizontal="center"/>
    </xf>
    <xf borderId="0" fillId="0" fontId="5" numFmtId="4" xfId="0" applyAlignment="1" applyFont="1" applyNumberFormat="1">
      <alignment horizontal="center"/>
    </xf>
    <xf borderId="4" fillId="0" fontId="1" numFmtId="0" xfId="0" applyAlignment="1" applyBorder="1" applyFont="1">
      <alignment horizontal="center"/>
    </xf>
    <xf borderId="0" fillId="0" fontId="6" numFmtId="3" xfId="0" applyAlignment="1" applyFont="1" applyNumberFormat="1">
      <alignment horizontal="center"/>
    </xf>
    <xf borderId="5" fillId="0" fontId="7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0" fillId="0" fontId="9" numFmtId="0" xfId="0" applyFont="1"/>
    <xf borderId="0" fillId="0" fontId="4" numFmtId="3" xfId="0" applyFont="1" applyNumberFormat="1"/>
    <xf borderId="0" fillId="0" fontId="4" numFmtId="4" xfId="0" applyFont="1" applyNumberFormat="1"/>
    <xf borderId="0" fillId="0" fontId="7" numFmtId="0" xfId="0" applyFont="1"/>
    <xf borderId="0" fillId="0" fontId="7" numFmtId="165" xfId="0" applyFont="1" applyNumberFormat="1"/>
    <xf borderId="0" fillId="0" fontId="1" numFmtId="0" xfId="0" applyAlignment="1" applyFont="1">
      <alignment horizontal="center" vertical="center"/>
    </xf>
    <xf borderId="0" fillId="0" fontId="1" numFmtId="3" xfId="0" applyAlignment="1" applyFont="1" applyNumberFormat="1">
      <alignment horizontal="center" vertical="center"/>
    </xf>
    <xf borderId="6" fillId="2" fontId="3" numFmtId="0" xfId="0" applyAlignment="1" applyBorder="1" applyFont="1">
      <alignment horizontal="left" vertical="center"/>
    </xf>
    <xf borderId="7" fillId="0" fontId="10" numFmtId="0" xfId="0" applyBorder="1" applyFont="1"/>
    <xf borderId="8" fillId="0" fontId="10" numFmtId="0" xfId="0" applyBorder="1" applyFont="1"/>
    <xf borderId="1" fillId="3" fontId="11" numFmtId="49" xfId="0" applyAlignment="1" applyBorder="1" applyFont="1" applyNumberFormat="1">
      <alignment horizontal="center" shrinkToFit="0" vertical="center" wrapText="1"/>
    </xf>
    <xf borderId="1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left" shrinkToFit="0" vertical="center" wrapText="1"/>
    </xf>
    <xf borderId="1" fillId="0" fontId="12" numFmtId="164" xfId="0" applyAlignment="1" applyBorder="1" applyFont="1" applyNumberFormat="1">
      <alignment horizontal="center" vertical="center"/>
    </xf>
    <xf borderId="1" fillId="0" fontId="12" numFmtId="3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4" numFmtId="0" xfId="0" applyAlignment="1" applyFont="1">
      <alignment shrinkToFit="0" wrapText="1"/>
    </xf>
    <xf borderId="9" fillId="0" fontId="12" numFmtId="0" xfId="0" applyAlignment="1" applyBorder="1" applyFont="1">
      <alignment horizontal="center" vertical="center"/>
    </xf>
    <xf borderId="9" fillId="0" fontId="12" numFmtId="0" xfId="0" applyAlignment="1" applyBorder="1" applyFont="1">
      <alignment horizontal="left" shrinkToFit="0" vertical="center" wrapText="1"/>
    </xf>
    <xf borderId="9" fillId="0" fontId="12" numFmtId="164" xfId="0" applyAlignment="1" applyBorder="1" applyFont="1" applyNumberFormat="1">
      <alignment horizontal="center" vertical="center"/>
    </xf>
    <xf borderId="9" fillId="0" fontId="12" numFmtId="3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3" numFmtId="1" xfId="0" applyAlignment="1" applyFont="1" applyNumberFormat="1">
      <alignment horizontal="center" shrinkToFit="0" vertical="center" wrapText="1"/>
    </xf>
    <xf borderId="2" fillId="3" fontId="5" numFmtId="3" xfId="0" applyAlignment="1" applyBorder="1" applyFont="1" applyNumberFormat="1">
      <alignment horizontal="center"/>
    </xf>
    <xf borderId="0" fillId="0" fontId="14" numFmtId="0" xfId="0" applyAlignment="1" applyFont="1">
      <alignment horizontal="left" shrinkToFit="0" vertical="top" wrapText="1"/>
    </xf>
    <xf borderId="0" fillId="0" fontId="8" numFmtId="0" xfId="0" applyAlignment="1" applyFont="1">
      <alignment horizontal="center" vertical="center"/>
    </xf>
    <xf borderId="2" fillId="3" fontId="11" numFmtId="3" xfId="0" applyBorder="1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2.71"/>
    <col customWidth="1" min="2" max="5" width="19.0"/>
    <col customWidth="1" min="6" max="6" width="22.71"/>
    <col customWidth="1" min="7" max="26" width="10.71"/>
  </cols>
  <sheetData>
    <row r="2">
      <c r="B2" s="1" t="s">
        <v>0</v>
      </c>
    </row>
    <row r="3">
      <c r="B3" s="1" t="s">
        <v>1</v>
      </c>
    </row>
    <row r="4">
      <c r="B4" s="1" t="s">
        <v>2</v>
      </c>
    </row>
    <row r="6">
      <c r="A6" s="2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>
      <c r="A7" s="4"/>
      <c r="B7" s="5" t="s">
        <v>8</v>
      </c>
      <c r="C7" s="5"/>
      <c r="D7" s="5"/>
      <c r="E7" s="5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6" t="s">
        <v>9</v>
      </c>
      <c r="C8" s="7"/>
      <c r="D8" s="7"/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"/>
      <c r="B9" s="8">
        <v>4.0</v>
      </c>
      <c r="C9" s="9">
        <v>40.0</v>
      </c>
      <c r="D9" s="9">
        <v>9.0</v>
      </c>
      <c r="E9" s="9" t="s">
        <v>10</v>
      </c>
      <c r="F9" s="10">
        <v>18414.0</v>
      </c>
    </row>
    <row r="10">
      <c r="A10" s="2"/>
      <c r="B10" s="8">
        <v>2.0</v>
      </c>
      <c r="C10" s="9">
        <v>40.0</v>
      </c>
      <c r="D10" s="9">
        <v>11.0</v>
      </c>
      <c r="E10" s="9" t="s">
        <v>10</v>
      </c>
      <c r="F10" s="10">
        <v>19676.0</v>
      </c>
    </row>
    <row r="11">
      <c r="A11" s="2"/>
      <c r="B11" s="8">
        <v>1.0</v>
      </c>
      <c r="C11" s="9">
        <v>40.0</v>
      </c>
      <c r="D11" s="9">
        <v>12.0</v>
      </c>
      <c r="E11" s="9" t="s">
        <v>10</v>
      </c>
      <c r="F11" s="10">
        <v>20060.0</v>
      </c>
    </row>
    <row r="12">
      <c r="A12" s="2"/>
      <c r="B12" s="8">
        <v>1.0</v>
      </c>
      <c r="C12" s="9">
        <v>40.0</v>
      </c>
      <c r="D12" s="9">
        <v>14.0</v>
      </c>
      <c r="E12" s="9" t="s">
        <v>10</v>
      </c>
      <c r="F12" s="10">
        <v>21561.0</v>
      </c>
    </row>
    <row r="13">
      <c r="A13" s="2"/>
      <c r="B13" s="8">
        <v>1.0</v>
      </c>
      <c r="C13" s="9">
        <v>40.0</v>
      </c>
      <c r="D13" s="9">
        <v>18.0</v>
      </c>
      <c r="E13" s="9" t="s">
        <v>10</v>
      </c>
      <c r="F13" s="10">
        <v>32286.0</v>
      </c>
    </row>
    <row r="14">
      <c r="A14" s="2"/>
      <c r="B14" s="8">
        <v>1.0</v>
      </c>
      <c r="C14" s="9">
        <v>40.0</v>
      </c>
      <c r="D14" s="9">
        <v>34.0</v>
      </c>
      <c r="E14" s="9" t="s">
        <v>10</v>
      </c>
      <c r="F14" s="10">
        <v>157885.0</v>
      </c>
    </row>
    <row r="15">
      <c r="A15" s="2"/>
      <c r="B15" s="11">
        <f>+SUBTOTAL(9,B9:B14)</f>
        <v>10</v>
      </c>
      <c r="C15" s="8"/>
      <c r="D15" s="8"/>
      <c r="E15" s="8"/>
      <c r="F15" s="8"/>
    </row>
    <row r="16">
      <c r="A16" s="2"/>
      <c r="B16" s="1"/>
      <c r="C16" s="8"/>
      <c r="D16" s="8"/>
      <c r="E16" s="8"/>
      <c r="F16" s="8"/>
    </row>
    <row r="17">
      <c r="B17" s="5" t="s">
        <v>11</v>
      </c>
      <c r="C17" s="5"/>
      <c r="D17" s="5"/>
      <c r="E17" s="5"/>
      <c r="F17" s="5"/>
    </row>
    <row r="18">
      <c r="B18" s="6" t="s">
        <v>12</v>
      </c>
      <c r="C18" s="12"/>
      <c r="D18" s="12"/>
      <c r="E18" s="12"/>
      <c r="F18" s="12"/>
    </row>
    <row r="19">
      <c r="A19" s="2"/>
      <c r="B19" s="8">
        <v>1.0</v>
      </c>
      <c r="C19" s="9">
        <v>30.0</v>
      </c>
      <c r="D19" s="9">
        <v>1.0</v>
      </c>
      <c r="E19" s="9" t="s">
        <v>13</v>
      </c>
      <c r="F19" s="10">
        <v>10783.0</v>
      </c>
    </row>
    <row r="20">
      <c r="A20" s="2"/>
      <c r="B20" s="8">
        <v>4.0</v>
      </c>
      <c r="C20" s="9">
        <v>30.0</v>
      </c>
      <c r="D20" s="9">
        <v>4.0</v>
      </c>
      <c r="E20" s="9" t="s">
        <v>13</v>
      </c>
      <c r="F20" s="10">
        <v>11772.0</v>
      </c>
    </row>
    <row r="21" ht="15.75" customHeight="1">
      <c r="A21" s="2"/>
      <c r="B21" s="8">
        <v>3.0</v>
      </c>
      <c r="C21" s="9">
        <v>30.0</v>
      </c>
      <c r="D21" s="9">
        <v>5.0</v>
      </c>
      <c r="E21" s="9" t="s">
        <v>13</v>
      </c>
      <c r="F21" s="10">
        <v>11919.75</v>
      </c>
    </row>
    <row r="22" ht="15.75" customHeight="1">
      <c r="A22" s="2"/>
      <c r="B22" s="8">
        <v>2.0</v>
      </c>
      <c r="C22" s="9">
        <v>30.0</v>
      </c>
      <c r="D22" s="9">
        <v>6.0</v>
      </c>
      <c r="E22" s="9" t="s">
        <v>13</v>
      </c>
      <c r="F22" s="10">
        <v>12451.75</v>
      </c>
    </row>
    <row r="23" ht="15.75" customHeight="1">
      <c r="A23" s="2"/>
      <c r="B23" s="8">
        <v>3.0</v>
      </c>
      <c r="C23" s="9">
        <v>30.0</v>
      </c>
      <c r="D23" s="9">
        <v>7.0</v>
      </c>
      <c r="E23" s="9" t="s">
        <v>13</v>
      </c>
      <c r="F23" s="10">
        <v>12866.25</v>
      </c>
    </row>
    <row r="24" ht="15.75" customHeight="1">
      <c r="A24" s="2"/>
      <c r="B24" s="8">
        <v>3.0</v>
      </c>
      <c r="C24" s="9">
        <v>30.0</v>
      </c>
      <c r="D24" s="9">
        <v>8.0</v>
      </c>
      <c r="E24" s="9" t="s">
        <v>13</v>
      </c>
      <c r="F24" s="10">
        <v>13246.5</v>
      </c>
    </row>
    <row r="25" ht="15.75" customHeight="1">
      <c r="A25" s="2"/>
      <c r="B25" s="8">
        <v>1.0</v>
      </c>
      <c r="C25" s="9">
        <v>30.0</v>
      </c>
      <c r="D25" s="9">
        <v>9.0</v>
      </c>
      <c r="E25" s="9" t="s">
        <v>13</v>
      </c>
      <c r="F25" s="10">
        <v>13811.25</v>
      </c>
    </row>
    <row r="26" ht="15.75" customHeight="1">
      <c r="A26" s="2"/>
      <c r="B26" s="8">
        <v>2.0</v>
      </c>
      <c r="C26" s="9">
        <v>30.0</v>
      </c>
      <c r="D26" s="9">
        <v>10.0</v>
      </c>
      <c r="E26" s="9" t="s">
        <v>13</v>
      </c>
      <c r="F26" s="10">
        <v>14133.5</v>
      </c>
    </row>
    <row r="27" ht="15.75" customHeight="1">
      <c r="A27" s="2"/>
      <c r="B27" s="8">
        <v>1.0</v>
      </c>
      <c r="C27" s="9">
        <v>30.0</v>
      </c>
      <c r="D27" s="9">
        <v>11.0</v>
      </c>
      <c r="E27" s="9" t="s">
        <v>13</v>
      </c>
      <c r="F27" s="10">
        <v>14758.75</v>
      </c>
    </row>
    <row r="28" ht="15.75" customHeight="1">
      <c r="A28" s="2"/>
      <c r="B28" s="8">
        <v>25.0</v>
      </c>
      <c r="C28" s="9">
        <v>40.0</v>
      </c>
      <c r="D28" s="9">
        <v>1.0</v>
      </c>
      <c r="E28" s="9" t="s">
        <v>13</v>
      </c>
      <c r="F28" s="10">
        <v>14377.0</v>
      </c>
    </row>
    <row r="29" ht="15.75" customHeight="1">
      <c r="A29" s="2"/>
      <c r="B29" s="8">
        <v>3.0</v>
      </c>
      <c r="C29" s="9">
        <v>40.0</v>
      </c>
      <c r="D29" s="9">
        <v>3.0</v>
      </c>
      <c r="E29" s="9" t="s">
        <v>13</v>
      </c>
      <c r="F29" s="10">
        <v>15277.0</v>
      </c>
    </row>
    <row r="30" ht="15.75" customHeight="1">
      <c r="A30" s="2"/>
      <c r="B30" s="8">
        <v>35.0</v>
      </c>
      <c r="C30" s="9">
        <v>40.0</v>
      </c>
      <c r="D30" s="9">
        <v>4.0</v>
      </c>
      <c r="E30" s="9" t="s">
        <v>13</v>
      </c>
      <c r="F30" s="10">
        <v>15696.0</v>
      </c>
    </row>
    <row r="31" ht="15.75" customHeight="1">
      <c r="A31" s="2"/>
      <c r="B31" s="8">
        <v>25.0</v>
      </c>
      <c r="C31" s="9">
        <v>40.0</v>
      </c>
      <c r="D31" s="9">
        <v>5.0</v>
      </c>
      <c r="E31" s="9" t="s">
        <v>13</v>
      </c>
      <c r="F31" s="10">
        <v>15891.0</v>
      </c>
    </row>
    <row r="32" ht="15.75" customHeight="1">
      <c r="A32" s="2"/>
      <c r="B32" s="8">
        <v>32.0</v>
      </c>
      <c r="C32" s="9">
        <v>40.0</v>
      </c>
      <c r="D32" s="9">
        <v>6.0</v>
      </c>
      <c r="E32" s="9" t="s">
        <v>13</v>
      </c>
      <c r="F32" s="10">
        <v>16600.0</v>
      </c>
    </row>
    <row r="33" ht="15.75" customHeight="1">
      <c r="A33" s="2"/>
      <c r="B33" s="8">
        <v>50.0</v>
      </c>
      <c r="C33" s="9">
        <v>40.0</v>
      </c>
      <c r="D33" s="9">
        <v>7.0</v>
      </c>
      <c r="E33" s="9" t="s">
        <v>13</v>
      </c>
      <c r="F33" s="10">
        <v>17153.0</v>
      </c>
    </row>
    <row r="34" ht="15.75" customHeight="1">
      <c r="A34" s="2"/>
      <c r="B34" s="8">
        <v>14.0</v>
      </c>
      <c r="C34" s="9">
        <v>40.0</v>
      </c>
      <c r="D34" s="9">
        <v>8.0</v>
      </c>
      <c r="E34" s="9" t="s">
        <v>13</v>
      </c>
      <c r="F34" s="10">
        <v>17660.0</v>
      </c>
    </row>
    <row r="35" ht="15.75" customHeight="1">
      <c r="A35" s="2"/>
      <c r="B35" s="8">
        <v>24.0</v>
      </c>
      <c r="C35" s="9">
        <v>40.0</v>
      </c>
      <c r="D35" s="9">
        <v>9.0</v>
      </c>
      <c r="E35" s="9" t="s">
        <v>13</v>
      </c>
      <c r="F35" s="10">
        <v>18414.0</v>
      </c>
    </row>
    <row r="36" ht="15.75" customHeight="1">
      <c r="A36" s="2"/>
      <c r="B36" s="8">
        <v>18.0</v>
      </c>
      <c r="C36" s="9">
        <v>40.0</v>
      </c>
      <c r="D36" s="9">
        <v>10.0</v>
      </c>
      <c r="E36" s="9" t="s">
        <v>13</v>
      </c>
      <c r="F36" s="10">
        <v>18845.0</v>
      </c>
    </row>
    <row r="37" ht="15.75" customHeight="1">
      <c r="A37" s="2"/>
      <c r="B37" s="8">
        <v>188.0</v>
      </c>
      <c r="C37" s="9">
        <v>40.0</v>
      </c>
      <c r="D37" s="9">
        <v>11.0</v>
      </c>
      <c r="E37" s="9" t="s">
        <v>13</v>
      </c>
      <c r="F37" s="10">
        <v>19676.0</v>
      </c>
    </row>
    <row r="38" ht="15.75" customHeight="1">
      <c r="A38" s="2"/>
      <c r="B38" s="8">
        <v>1.0</v>
      </c>
      <c r="C38" s="9">
        <v>40.0</v>
      </c>
      <c r="D38" s="9">
        <v>14.0</v>
      </c>
      <c r="E38" s="9" t="s">
        <v>13</v>
      </c>
      <c r="F38" s="10">
        <v>21561.0</v>
      </c>
    </row>
    <row r="39" ht="15.75" customHeight="1">
      <c r="A39" s="2"/>
      <c r="B39" s="11">
        <f>+SUBTOTAL(9,B19:B38)</f>
        <v>435</v>
      </c>
      <c r="C39" s="8"/>
      <c r="D39" s="8"/>
      <c r="E39" s="8"/>
      <c r="F39" s="8"/>
    </row>
    <row r="40" ht="15.75" customHeight="1">
      <c r="A40" s="2"/>
      <c r="B40" s="6" t="s">
        <v>9</v>
      </c>
      <c r="C40" s="8"/>
      <c r="D40" s="8"/>
      <c r="E40" s="8"/>
      <c r="F40" s="8"/>
    </row>
    <row r="41" ht="15.75" customHeight="1">
      <c r="A41" s="2"/>
      <c r="B41" s="8">
        <v>1.0</v>
      </c>
      <c r="C41" s="9">
        <v>30.0</v>
      </c>
      <c r="D41" s="9">
        <v>7.0</v>
      </c>
      <c r="E41" s="9" t="s">
        <v>10</v>
      </c>
      <c r="F41" s="10">
        <v>12866.25</v>
      </c>
    </row>
    <row r="42" ht="15.75" customHeight="1">
      <c r="A42" s="2"/>
      <c r="B42" s="8">
        <v>1.0</v>
      </c>
      <c r="C42" s="9">
        <v>30.0</v>
      </c>
      <c r="D42" s="9">
        <v>8.0</v>
      </c>
      <c r="E42" s="9" t="s">
        <v>10</v>
      </c>
      <c r="F42" s="10">
        <v>13246.5</v>
      </c>
    </row>
    <row r="43" ht="15.75" customHeight="1">
      <c r="A43" s="2"/>
      <c r="B43" s="8">
        <v>1.0</v>
      </c>
      <c r="C43" s="9">
        <v>30.0</v>
      </c>
      <c r="D43" s="9">
        <v>9.0</v>
      </c>
      <c r="E43" s="9" t="s">
        <v>10</v>
      </c>
      <c r="F43" s="10">
        <v>13811.25</v>
      </c>
    </row>
    <row r="44" ht="15.75" customHeight="1">
      <c r="A44" s="2"/>
      <c r="B44" s="8">
        <v>3.0</v>
      </c>
      <c r="C44" s="9">
        <v>30.0</v>
      </c>
      <c r="D44" s="9">
        <v>11.0</v>
      </c>
      <c r="E44" s="9" t="s">
        <v>10</v>
      </c>
      <c r="F44" s="10">
        <v>14758.75</v>
      </c>
    </row>
    <row r="45" ht="15.75" customHeight="1">
      <c r="A45" s="2"/>
      <c r="B45" s="8">
        <v>1.0</v>
      </c>
      <c r="C45" s="9">
        <v>40.0</v>
      </c>
      <c r="D45" s="9">
        <v>1.0</v>
      </c>
      <c r="E45" s="9" t="s">
        <v>10</v>
      </c>
      <c r="F45" s="10">
        <v>14377.0</v>
      </c>
    </row>
    <row r="46" ht="15.75" customHeight="1">
      <c r="A46" s="2"/>
      <c r="B46" s="8">
        <v>2.0</v>
      </c>
      <c r="C46" s="9">
        <v>40.0</v>
      </c>
      <c r="D46" s="9">
        <v>3.0</v>
      </c>
      <c r="E46" s="9" t="s">
        <v>10</v>
      </c>
      <c r="F46" s="10">
        <v>15277.0</v>
      </c>
    </row>
    <row r="47" ht="15.75" customHeight="1">
      <c r="A47" s="2"/>
      <c r="B47" s="8">
        <v>8.0</v>
      </c>
      <c r="C47" s="9">
        <v>40.0</v>
      </c>
      <c r="D47" s="9">
        <v>4.0</v>
      </c>
      <c r="E47" s="9" t="s">
        <v>10</v>
      </c>
      <c r="F47" s="10">
        <v>15696.0</v>
      </c>
    </row>
    <row r="48" ht="15.75" customHeight="1">
      <c r="A48" s="2"/>
      <c r="B48" s="8">
        <v>4.0</v>
      </c>
      <c r="C48" s="9">
        <v>40.0</v>
      </c>
      <c r="D48" s="9">
        <v>6.0</v>
      </c>
      <c r="E48" s="9" t="s">
        <v>10</v>
      </c>
      <c r="F48" s="10">
        <v>16600.0</v>
      </c>
    </row>
    <row r="49" ht="15.75" customHeight="1">
      <c r="A49" s="2"/>
      <c r="B49" s="8">
        <v>18.0</v>
      </c>
      <c r="C49" s="9">
        <v>40.0</v>
      </c>
      <c r="D49" s="9">
        <v>7.0</v>
      </c>
      <c r="E49" s="9" t="s">
        <v>10</v>
      </c>
      <c r="F49" s="10">
        <v>17153.0</v>
      </c>
    </row>
    <row r="50" ht="15.75" customHeight="1">
      <c r="A50" s="2"/>
      <c r="B50" s="8">
        <v>4.0</v>
      </c>
      <c r="C50" s="9">
        <v>40.0</v>
      </c>
      <c r="D50" s="9">
        <v>8.0</v>
      </c>
      <c r="E50" s="9" t="s">
        <v>10</v>
      </c>
      <c r="F50" s="10">
        <v>17660.0</v>
      </c>
    </row>
    <row r="51" ht="15.75" customHeight="1">
      <c r="A51" s="2"/>
      <c r="B51" s="8">
        <v>22.0</v>
      </c>
      <c r="C51" s="9">
        <v>40.0</v>
      </c>
      <c r="D51" s="9">
        <v>9.0</v>
      </c>
      <c r="E51" s="9" t="s">
        <v>10</v>
      </c>
      <c r="F51" s="10">
        <v>18414.0</v>
      </c>
    </row>
    <row r="52" ht="15.75" customHeight="1">
      <c r="A52" s="2"/>
      <c r="B52" s="8">
        <v>10.0</v>
      </c>
      <c r="C52" s="9">
        <v>40.0</v>
      </c>
      <c r="D52" s="9">
        <v>10.0</v>
      </c>
      <c r="E52" s="9" t="s">
        <v>10</v>
      </c>
      <c r="F52" s="10">
        <v>18845.0</v>
      </c>
    </row>
    <row r="53" ht="15.75" customHeight="1">
      <c r="A53" s="2"/>
      <c r="B53" s="8">
        <v>191.0</v>
      </c>
      <c r="C53" s="9">
        <v>40.0</v>
      </c>
      <c r="D53" s="9">
        <v>11.0</v>
      </c>
      <c r="E53" s="9" t="s">
        <v>10</v>
      </c>
      <c r="F53" s="10">
        <v>19676.0</v>
      </c>
    </row>
    <row r="54" ht="15.75" customHeight="1">
      <c r="A54" s="2"/>
      <c r="B54" s="8">
        <v>49.0</v>
      </c>
      <c r="C54" s="9">
        <v>40.0</v>
      </c>
      <c r="D54" s="9">
        <v>12.0</v>
      </c>
      <c r="E54" s="9" t="s">
        <v>10</v>
      </c>
      <c r="F54" s="10">
        <v>20060.0</v>
      </c>
    </row>
    <row r="55" ht="15.75" customHeight="1">
      <c r="A55" s="2"/>
      <c r="B55" s="8">
        <v>103.0</v>
      </c>
      <c r="C55" s="9">
        <v>40.0</v>
      </c>
      <c r="D55" s="9">
        <v>13.0</v>
      </c>
      <c r="E55" s="9" t="s">
        <v>10</v>
      </c>
      <c r="F55" s="10">
        <v>20703.0</v>
      </c>
    </row>
    <row r="56" ht="15.75" customHeight="1">
      <c r="A56" s="2"/>
      <c r="B56" s="8">
        <v>35.0</v>
      </c>
      <c r="C56" s="9">
        <v>40.0</v>
      </c>
      <c r="D56" s="9">
        <v>14.0</v>
      </c>
      <c r="E56" s="9" t="s">
        <v>10</v>
      </c>
      <c r="F56" s="10">
        <v>21561.0</v>
      </c>
    </row>
    <row r="57" ht="15.75" customHeight="1">
      <c r="A57" s="2"/>
      <c r="B57" s="8">
        <v>58.0</v>
      </c>
      <c r="C57" s="9">
        <v>40.0</v>
      </c>
      <c r="D57" s="9">
        <v>15.0</v>
      </c>
      <c r="E57" s="9" t="s">
        <v>10</v>
      </c>
      <c r="F57" s="10">
        <v>22453.0</v>
      </c>
    </row>
    <row r="58" ht="15.75" customHeight="1">
      <c r="A58" s="2"/>
      <c r="B58" s="8">
        <v>15.0</v>
      </c>
      <c r="C58" s="9">
        <v>40.0</v>
      </c>
      <c r="D58" s="9">
        <v>16.0</v>
      </c>
      <c r="E58" s="9" t="s">
        <v>10</v>
      </c>
      <c r="F58" s="10">
        <v>25078.0</v>
      </c>
    </row>
    <row r="59" ht="15.75" customHeight="1">
      <c r="A59" s="2"/>
      <c r="B59" s="8">
        <v>13.0</v>
      </c>
      <c r="C59" s="9">
        <v>40.0</v>
      </c>
      <c r="D59" s="9">
        <v>17.0</v>
      </c>
      <c r="E59" s="9" t="s">
        <v>10</v>
      </c>
      <c r="F59" s="10">
        <v>28072.0</v>
      </c>
    </row>
    <row r="60" ht="15.75" customHeight="1">
      <c r="A60" s="2"/>
      <c r="B60" s="8">
        <v>24.0</v>
      </c>
      <c r="C60" s="9">
        <v>40.0</v>
      </c>
      <c r="D60" s="9">
        <v>18.0</v>
      </c>
      <c r="E60" s="9" t="s">
        <v>10</v>
      </c>
      <c r="F60" s="10">
        <v>32286.0</v>
      </c>
    </row>
    <row r="61" ht="15.75" customHeight="1">
      <c r="A61" s="2"/>
      <c r="B61" s="8">
        <v>1.0</v>
      </c>
      <c r="C61" s="9">
        <v>40.0</v>
      </c>
      <c r="D61" s="9">
        <v>19.0</v>
      </c>
      <c r="E61" s="9" t="s">
        <v>10</v>
      </c>
      <c r="F61" s="10">
        <v>36155.0</v>
      </c>
    </row>
    <row r="62" ht="15.75" customHeight="1">
      <c r="A62" s="2"/>
      <c r="B62" s="8">
        <v>8.0</v>
      </c>
      <c r="C62" s="9">
        <v>40.0</v>
      </c>
      <c r="D62" s="9">
        <v>20.0</v>
      </c>
      <c r="E62" s="9" t="s">
        <v>10</v>
      </c>
      <c r="F62" s="10">
        <v>38852.0</v>
      </c>
    </row>
    <row r="63" ht="15.75" customHeight="1">
      <c r="A63" s="2"/>
      <c r="B63" s="8">
        <v>14.0</v>
      </c>
      <c r="C63" s="9">
        <v>40.0</v>
      </c>
      <c r="D63" s="9">
        <v>21.0</v>
      </c>
      <c r="E63" s="9" t="s">
        <v>10</v>
      </c>
      <c r="F63" s="10">
        <v>42130.0</v>
      </c>
    </row>
    <row r="64" ht="15.75" customHeight="1">
      <c r="A64" s="2"/>
      <c r="B64" s="8">
        <v>4.0</v>
      </c>
      <c r="C64" s="9">
        <v>40.0</v>
      </c>
      <c r="D64" s="9">
        <v>22.0</v>
      </c>
      <c r="E64" s="9" t="s">
        <v>10</v>
      </c>
      <c r="F64" s="10">
        <v>45429.0</v>
      </c>
    </row>
    <row r="65" ht="15.75" customHeight="1">
      <c r="B65" s="5" t="s">
        <v>11</v>
      </c>
      <c r="C65" s="5"/>
      <c r="D65" s="5"/>
      <c r="E65" s="5"/>
      <c r="F65" s="5"/>
    </row>
    <row r="66" ht="15.75" customHeight="1">
      <c r="B66" s="6" t="s">
        <v>9</v>
      </c>
      <c r="C66" s="12"/>
      <c r="D66" s="12"/>
      <c r="E66" s="12"/>
      <c r="F66" s="12"/>
    </row>
    <row r="67" ht="15.75" customHeight="1">
      <c r="A67" s="2"/>
      <c r="B67" s="8">
        <v>11.0</v>
      </c>
      <c r="C67" s="9">
        <v>40.0</v>
      </c>
      <c r="D67" s="9">
        <v>23.0</v>
      </c>
      <c r="E67" s="9" t="s">
        <v>10</v>
      </c>
      <c r="F67" s="10">
        <v>50390.0</v>
      </c>
    </row>
    <row r="68" ht="15.75" customHeight="1">
      <c r="A68" s="2"/>
      <c r="B68" s="8">
        <v>13.0</v>
      </c>
      <c r="C68" s="9">
        <v>40.0</v>
      </c>
      <c r="D68" s="9">
        <v>24.0</v>
      </c>
      <c r="E68" s="9" t="s">
        <v>10</v>
      </c>
      <c r="F68" s="10">
        <v>58645.0</v>
      </c>
    </row>
    <row r="69" ht="15.75" customHeight="1">
      <c r="A69" s="2"/>
      <c r="B69" s="8">
        <v>3.0</v>
      </c>
      <c r="C69" s="9">
        <v>40.0</v>
      </c>
      <c r="D69" s="9">
        <v>25.0</v>
      </c>
      <c r="E69" s="9" t="s">
        <v>10</v>
      </c>
      <c r="F69" s="10">
        <v>66873.0</v>
      </c>
    </row>
    <row r="70" ht="15.75" customHeight="1">
      <c r="A70" s="2"/>
      <c r="B70" s="8">
        <v>10.0</v>
      </c>
      <c r="C70" s="9">
        <v>40.0</v>
      </c>
      <c r="D70" s="9">
        <v>26.0</v>
      </c>
      <c r="E70" s="9" t="s">
        <v>10</v>
      </c>
      <c r="F70" s="10">
        <v>73783.0</v>
      </c>
    </row>
    <row r="71" ht="15.75" customHeight="1">
      <c r="A71" s="2"/>
      <c r="B71" s="8">
        <v>1.0</v>
      </c>
      <c r="C71" s="9">
        <v>40.0</v>
      </c>
      <c r="D71" s="9">
        <v>28.0</v>
      </c>
      <c r="E71" s="9" t="s">
        <v>10</v>
      </c>
      <c r="F71" s="10">
        <v>90438.0</v>
      </c>
    </row>
    <row r="72" ht="15.75" customHeight="1">
      <c r="A72" s="2"/>
      <c r="B72" s="8">
        <v>3.0</v>
      </c>
      <c r="C72" s="9">
        <v>40.0</v>
      </c>
      <c r="D72" s="9">
        <v>29.0</v>
      </c>
      <c r="E72" s="9" t="s">
        <v>10</v>
      </c>
      <c r="F72" s="10">
        <v>107669.0</v>
      </c>
    </row>
    <row r="73" ht="15.75" customHeight="1">
      <c r="A73" s="2"/>
      <c r="B73" s="8">
        <v>1.0</v>
      </c>
      <c r="C73" s="9">
        <v>40.0</v>
      </c>
      <c r="D73" s="9">
        <v>33.0</v>
      </c>
      <c r="E73" s="9" t="s">
        <v>10</v>
      </c>
      <c r="F73" s="10">
        <v>147342.0</v>
      </c>
    </row>
    <row r="74" ht="15.75" customHeight="1">
      <c r="A74" s="2"/>
      <c r="B74" s="11">
        <f>+SUBTOTAL(9,B41:B73)</f>
        <v>632</v>
      </c>
      <c r="C74" s="8"/>
      <c r="D74" s="8"/>
      <c r="E74" s="8"/>
      <c r="F74" s="8"/>
    </row>
    <row r="75" ht="15.75" customHeight="1">
      <c r="A75" s="2"/>
      <c r="B75" s="13"/>
      <c r="C75" s="8"/>
      <c r="D75" s="8"/>
      <c r="E75" s="8"/>
      <c r="F75" s="8"/>
    </row>
    <row r="76" ht="15.75" customHeight="1">
      <c r="A76" s="2"/>
      <c r="B76" s="14">
        <f>+SUBTOTAL(9,B19:B74)</f>
        <v>1067</v>
      </c>
      <c r="C76" s="8"/>
      <c r="D76" s="8"/>
      <c r="E76" s="8"/>
      <c r="F76" s="8"/>
    </row>
    <row r="77" ht="15.75" customHeight="1">
      <c r="A77" s="2"/>
      <c r="B77" s="1"/>
      <c r="C77" s="8"/>
      <c r="D77" s="8"/>
      <c r="E77" s="8"/>
      <c r="F77" s="8"/>
    </row>
    <row r="78" ht="15.75" customHeight="1">
      <c r="B78" s="5" t="s">
        <v>14</v>
      </c>
      <c r="C78" s="5"/>
      <c r="D78" s="5"/>
      <c r="E78" s="5"/>
      <c r="F78" s="5"/>
    </row>
    <row r="79" ht="15.75" customHeight="1">
      <c r="B79" s="6" t="s">
        <v>12</v>
      </c>
      <c r="C79" s="12"/>
      <c r="D79" s="12"/>
      <c r="E79" s="12"/>
      <c r="F79" s="12"/>
    </row>
    <row r="80" ht="15.75" customHeight="1">
      <c r="A80" s="2"/>
      <c r="B80" s="8">
        <v>10.0</v>
      </c>
      <c r="C80" s="9">
        <v>30.0</v>
      </c>
      <c r="D80" s="9">
        <v>1.0</v>
      </c>
      <c r="E80" s="9" t="s">
        <v>13</v>
      </c>
      <c r="F80" s="10">
        <v>10783.0</v>
      </c>
    </row>
    <row r="81" ht="15.75" customHeight="1">
      <c r="A81" s="2"/>
      <c r="B81" s="8">
        <v>1.0</v>
      </c>
      <c r="C81" s="9">
        <v>30.0</v>
      </c>
      <c r="D81" s="9">
        <v>3.0</v>
      </c>
      <c r="E81" s="9" t="s">
        <v>13</v>
      </c>
      <c r="F81" s="10">
        <v>11458.5</v>
      </c>
    </row>
    <row r="82" ht="15.75" customHeight="1">
      <c r="A82" s="2"/>
      <c r="B82" s="8">
        <v>6.0</v>
      </c>
      <c r="C82" s="9">
        <v>30.0</v>
      </c>
      <c r="D82" s="9">
        <v>4.0</v>
      </c>
      <c r="E82" s="9" t="s">
        <v>13</v>
      </c>
      <c r="F82" s="10">
        <v>11772.0</v>
      </c>
    </row>
    <row r="83" ht="15.75" customHeight="1">
      <c r="A83" s="2"/>
      <c r="B83" s="8">
        <v>1.0</v>
      </c>
      <c r="C83" s="9">
        <v>30.0</v>
      </c>
      <c r="D83" s="9">
        <v>5.0</v>
      </c>
      <c r="E83" s="9" t="s">
        <v>13</v>
      </c>
      <c r="F83" s="10">
        <v>11919.75</v>
      </c>
    </row>
    <row r="84" ht="15.75" customHeight="1">
      <c r="A84" s="2"/>
      <c r="B84" s="8">
        <v>2.0</v>
      </c>
      <c r="C84" s="9">
        <v>30.0</v>
      </c>
      <c r="D84" s="9">
        <v>6.0</v>
      </c>
      <c r="E84" s="9" t="s">
        <v>13</v>
      </c>
      <c r="F84" s="10">
        <v>12451.75</v>
      </c>
    </row>
    <row r="85" ht="15.75" customHeight="1">
      <c r="A85" s="2"/>
      <c r="B85" s="8">
        <v>1.0</v>
      </c>
      <c r="C85" s="9">
        <v>30.0</v>
      </c>
      <c r="D85" s="9">
        <v>7.0</v>
      </c>
      <c r="E85" s="9" t="s">
        <v>13</v>
      </c>
      <c r="F85" s="10">
        <v>12866.25</v>
      </c>
    </row>
    <row r="86" ht="15.75" customHeight="1">
      <c r="A86" s="2"/>
      <c r="B86" s="8">
        <v>1.0</v>
      </c>
      <c r="C86" s="9">
        <v>30.0</v>
      </c>
      <c r="D86" s="9">
        <v>9.0</v>
      </c>
      <c r="E86" s="9" t="s">
        <v>13</v>
      </c>
      <c r="F86" s="10">
        <v>13811.25</v>
      </c>
    </row>
    <row r="87" ht="15.75" customHeight="1">
      <c r="A87" s="2"/>
      <c r="B87" s="8">
        <v>1.0</v>
      </c>
      <c r="C87" s="9">
        <v>30.0</v>
      </c>
      <c r="D87" s="9">
        <v>10.0</v>
      </c>
      <c r="E87" s="9" t="s">
        <v>13</v>
      </c>
      <c r="F87" s="10">
        <v>14133.5</v>
      </c>
    </row>
    <row r="88" ht="15.75" customHeight="1">
      <c r="A88" s="2"/>
      <c r="B88" s="8">
        <v>8.0</v>
      </c>
      <c r="C88" s="9">
        <v>40.0</v>
      </c>
      <c r="D88" s="9">
        <v>1.0</v>
      </c>
      <c r="E88" s="9" t="s">
        <v>13</v>
      </c>
      <c r="F88" s="10">
        <v>14377.0</v>
      </c>
    </row>
    <row r="89" ht="15.75" customHeight="1">
      <c r="A89" s="2"/>
      <c r="B89" s="8">
        <v>8.0</v>
      </c>
      <c r="C89" s="9">
        <v>40.0</v>
      </c>
      <c r="D89" s="9">
        <v>2.0</v>
      </c>
      <c r="E89" s="9" t="s">
        <v>13</v>
      </c>
      <c r="F89" s="10">
        <v>14799.0</v>
      </c>
    </row>
    <row r="90" ht="15.75" customHeight="1">
      <c r="A90" s="2"/>
      <c r="B90" s="8">
        <v>4.0</v>
      </c>
      <c r="C90" s="9">
        <v>40.0</v>
      </c>
      <c r="D90" s="9">
        <v>3.0</v>
      </c>
      <c r="E90" s="9" t="s">
        <v>13</v>
      </c>
      <c r="F90" s="10">
        <v>15277.0</v>
      </c>
    </row>
    <row r="91" ht="15.75" customHeight="1">
      <c r="A91" s="2"/>
      <c r="B91" s="8">
        <v>258.0</v>
      </c>
      <c r="C91" s="9">
        <v>40.0</v>
      </c>
      <c r="D91" s="9">
        <v>4.0</v>
      </c>
      <c r="E91" s="9" t="s">
        <v>13</v>
      </c>
      <c r="F91" s="10">
        <v>15696.0</v>
      </c>
    </row>
    <row r="92" ht="15.75" customHeight="1">
      <c r="A92" s="2"/>
      <c r="B92" s="8">
        <v>29.0</v>
      </c>
      <c r="C92" s="9">
        <v>40.0</v>
      </c>
      <c r="D92" s="9">
        <v>5.0</v>
      </c>
      <c r="E92" s="9" t="s">
        <v>13</v>
      </c>
      <c r="F92" s="10">
        <v>15891.0</v>
      </c>
    </row>
    <row r="93" ht="15.75" customHeight="1">
      <c r="A93" s="2"/>
      <c r="B93" s="8">
        <v>33.0</v>
      </c>
      <c r="C93" s="9">
        <v>40.0</v>
      </c>
      <c r="D93" s="9">
        <v>6.0</v>
      </c>
      <c r="E93" s="9" t="s">
        <v>13</v>
      </c>
      <c r="F93" s="10">
        <v>16600.0</v>
      </c>
    </row>
    <row r="94" ht="15.75" customHeight="1">
      <c r="A94" s="2"/>
      <c r="B94" s="8">
        <v>81.0</v>
      </c>
      <c r="C94" s="9">
        <v>40.0</v>
      </c>
      <c r="D94" s="9">
        <v>7.0</v>
      </c>
      <c r="E94" s="9" t="s">
        <v>13</v>
      </c>
      <c r="F94" s="10">
        <v>17153.0</v>
      </c>
    </row>
    <row r="95" ht="15.75" customHeight="1">
      <c r="A95" s="2"/>
      <c r="B95" s="8">
        <v>10.0</v>
      </c>
      <c r="C95" s="9">
        <v>40.0</v>
      </c>
      <c r="D95" s="9">
        <v>8.0</v>
      </c>
      <c r="E95" s="9" t="s">
        <v>13</v>
      </c>
      <c r="F95" s="10">
        <v>17660.0</v>
      </c>
    </row>
    <row r="96" ht="15.75" customHeight="1">
      <c r="A96" s="2"/>
      <c r="B96" s="8">
        <v>36.0</v>
      </c>
      <c r="C96" s="9">
        <v>40.0</v>
      </c>
      <c r="D96" s="9">
        <v>9.0</v>
      </c>
      <c r="E96" s="9" t="s">
        <v>13</v>
      </c>
      <c r="F96" s="10">
        <v>18414.0</v>
      </c>
    </row>
    <row r="97" ht="15.75" customHeight="1">
      <c r="A97" s="2"/>
      <c r="B97" s="8">
        <v>61.0</v>
      </c>
      <c r="C97" s="9">
        <v>40.0</v>
      </c>
      <c r="D97" s="9">
        <v>10.0</v>
      </c>
      <c r="E97" s="9" t="s">
        <v>13</v>
      </c>
      <c r="F97" s="10">
        <v>18845.0</v>
      </c>
    </row>
    <row r="98" ht="15.75" customHeight="1">
      <c r="A98" s="2"/>
      <c r="B98" s="8">
        <v>38.0</v>
      </c>
      <c r="C98" s="9">
        <v>40.0</v>
      </c>
      <c r="D98" s="9">
        <v>11.0</v>
      </c>
      <c r="E98" s="9" t="s">
        <v>13</v>
      </c>
      <c r="F98" s="10">
        <v>19676.0</v>
      </c>
    </row>
    <row r="99" ht="15.75" customHeight="1">
      <c r="A99" s="2"/>
      <c r="B99" s="11">
        <f>+SUBTOTAL(9,B80:B98)</f>
        <v>589</v>
      </c>
      <c r="C99" s="8"/>
      <c r="D99" s="8"/>
      <c r="E99" s="8"/>
      <c r="F99" s="8"/>
    </row>
    <row r="100" ht="15.75" customHeight="1">
      <c r="A100" s="2"/>
      <c r="B100" s="6" t="s">
        <v>9</v>
      </c>
      <c r="C100" s="8"/>
      <c r="D100" s="8"/>
      <c r="E100" s="8"/>
      <c r="F100" s="8"/>
    </row>
    <row r="101" ht="15.75" customHeight="1">
      <c r="A101" s="2"/>
      <c r="B101" s="8">
        <v>1.0</v>
      </c>
      <c r="C101" s="9">
        <v>30.0</v>
      </c>
      <c r="D101" s="9">
        <v>9.0</v>
      </c>
      <c r="E101" s="9" t="s">
        <v>10</v>
      </c>
      <c r="F101" s="10">
        <v>13811.25</v>
      </c>
    </row>
    <row r="102" ht="15.75" customHeight="1">
      <c r="A102" s="2"/>
      <c r="B102" s="8">
        <v>3.0</v>
      </c>
      <c r="C102" s="9">
        <v>30.0</v>
      </c>
      <c r="D102" s="9">
        <v>11.0</v>
      </c>
      <c r="E102" s="9" t="s">
        <v>10</v>
      </c>
      <c r="F102" s="10">
        <v>14758.75</v>
      </c>
    </row>
    <row r="103" ht="15.75" customHeight="1">
      <c r="A103" s="2"/>
      <c r="B103" s="8">
        <v>11.0</v>
      </c>
      <c r="C103" s="9">
        <v>40.0</v>
      </c>
      <c r="D103" s="9">
        <v>4.0</v>
      </c>
      <c r="E103" s="9" t="s">
        <v>10</v>
      </c>
      <c r="F103" s="10">
        <v>15696.0</v>
      </c>
    </row>
    <row r="104" ht="15.75" customHeight="1">
      <c r="A104" s="2"/>
      <c r="B104" s="8">
        <v>150.0</v>
      </c>
      <c r="C104" s="9">
        <v>40.0</v>
      </c>
      <c r="D104" s="9">
        <v>6.0</v>
      </c>
      <c r="E104" s="9" t="s">
        <v>10</v>
      </c>
      <c r="F104" s="10">
        <v>16600.0</v>
      </c>
    </row>
    <row r="105" ht="15.75" customHeight="1">
      <c r="A105" s="2"/>
      <c r="B105" s="8">
        <v>6.0</v>
      </c>
      <c r="C105" s="9">
        <v>40.0</v>
      </c>
      <c r="D105" s="9">
        <v>7.0</v>
      </c>
      <c r="E105" s="9" t="s">
        <v>10</v>
      </c>
      <c r="F105" s="10">
        <v>17153.0</v>
      </c>
    </row>
    <row r="106" ht="15.75" customHeight="1">
      <c r="A106" s="2"/>
      <c r="B106" s="8">
        <v>7.0</v>
      </c>
      <c r="C106" s="9">
        <v>40.0</v>
      </c>
      <c r="D106" s="9">
        <v>8.0</v>
      </c>
      <c r="E106" s="9" t="s">
        <v>10</v>
      </c>
      <c r="F106" s="10">
        <v>17660.0</v>
      </c>
    </row>
    <row r="107" ht="15.75" customHeight="1">
      <c r="A107" s="2"/>
      <c r="B107" s="8">
        <v>100.0</v>
      </c>
      <c r="C107" s="9">
        <v>40.0</v>
      </c>
      <c r="D107" s="9">
        <v>9.0</v>
      </c>
      <c r="E107" s="9" t="s">
        <v>10</v>
      </c>
      <c r="F107" s="10">
        <v>18414.0</v>
      </c>
    </row>
    <row r="108" ht="15.75" customHeight="1">
      <c r="A108" s="2"/>
      <c r="B108" s="8">
        <v>86.0</v>
      </c>
      <c r="C108" s="9">
        <v>40.0</v>
      </c>
      <c r="D108" s="9">
        <v>10.0</v>
      </c>
      <c r="E108" s="9" t="s">
        <v>10</v>
      </c>
      <c r="F108" s="10">
        <v>18845.0</v>
      </c>
    </row>
    <row r="109" ht="15.75" customHeight="1">
      <c r="A109" s="2"/>
      <c r="B109" s="8">
        <v>378.0</v>
      </c>
      <c r="C109" s="9">
        <v>40.0</v>
      </c>
      <c r="D109" s="9">
        <v>11.0</v>
      </c>
      <c r="E109" s="9" t="s">
        <v>10</v>
      </c>
      <c r="F109" s="10">
        <v>19676.0</v>
      </c>
    </row>
    <row r="110" ht="15.75" customHeight="1">
      <c r="A110" s="2"/>
      <c r="B110" s="8">
        <v>68.0</v>
      </c>
      <c r="C110" s="9">
        <v>40.0</v>
      </c>
      <c r="D110" s="9">
        <v>12.0</v>
      </c>
      <c r="E110" s="9" t="s">
        <v>10</v>
      </c>
      <c r="F110" s="10">
        <v>20060.0</v>
      </c>
    </row>
    <row r="111" ht="15.75" customHeight="1">
      <c r="A111" s="2"/>
      <c r="B111" s="8">
        <v>93.0</v>
      </c>
      <c r="C111" s="9">
        <v>40.0</v>
      </c>
      <c r="D111" s="9">
        <v>13.0</v>
      </c>
      <c r="E111" s="9" t="s">
        <v>10</v>
      </c>
      <c r="F111" s="10">
        <v>20703.0</v>
      </c>
    </row>
    <row r="112" ht="15.75" customHeight="1">
      <c r="A112" s="2"/>
      <c r="B112" s="8">
        <v>48.0</v>
      </c>
      <c r="C112" s="9">
        <v>40.0</v>
      </c>
      <c r="D112" s="9">
        <v>14.0</v>
      </c>
      <c r="E112" s="9" t="s">
        <v>10</v>
      </c>
      <c r="F112" s="10">
        <v>21561.0</v>
      </c>
    </row>
    <row r="113" ht="15.75" customHeight="1">
      <c r="A113" s="2"/>
      <c r="B113" s="8">
        <v>103.0</v>
      </c>
      <c r="C113" s="9">
        <v>40.0</v>
      </c>
      <c r="D113" s="9">
        <v>15.0</v>
      </c>
      <c r="E113" s="9" t="s">
        <v>10</v>
      </c>
      <c r="F113" s="10">
        <v>22453.0</v>
      </c>
    </row>
    <row r="114" ht="15.75" customHeight="1">
      <c r="A114" s="2"/>
      <c r="B114" s="8">
        <v>71.0</v>
      </c>
      <c r="C114" s="9">
        <v>40.0</v>
      </c>
      <c r="D114" s="9">
        <v>16.0</v>
      </c>
      <c r="E114" s="9" t="s">
        <v>10</v>
      </c>
      <c r="F114" s="10">
        <v>25078.0</v>
      </c>
    </row>
    <row r="115" ht="15.75" customHeight="1">
      <c r="A115" s="2"/>
      <c r="B115" s="8">
        <v>34.0</v>
      </c>
      <c r="C115" s="9">
        <v>40.0</v>
      </c>
      <c r="D115" s="9">
        <v>17.0</v>
      </c>
      <c r="E115" s="9" t="s">
        <v>10</v>
      </c>
      <c r="F115" s="10">
        <v>28072.0</v>
      </c>
    </row>
    <row r="116" ht="15.75" customHeight="1">
      <c r="A116" s="2"/>
      <c r="B116" s="8">
        <v>37.0</v>
      </c>
      <c r="C116" s="9">
        <v>40.0</v>
      </c>
      <c r="D116" s="9">
        <v>18.0</v>
      </c>
      <c r="E116" s="9" t="s">
        <v>10</v>
      </c>
      <c r="F116" s="10">
        <v>32286.0</v>
      </c>
    </row>
    <row r="117" ht="15.75" customHeight="1">
      <c r="A117" s="2"/>
      <c r="B117" s="8">
        <v>3.0</v>
      </c>
      <c r="C117" s="9">
        <v>40.0</v>
      </c>
      <c r="D117" s="9">
        <v>19.0</v>
      </c>
      <c r="E117" s="9" t="s">
        <v>10</v>
      </c>
      <c r="F117" s="10">
        <v>36155.0</v>
      </c>
    </row>
    <row r="118" ht="15.75" customHeight="1">
      <c r="A118" s="2"/>
      <c r="B118" s="8">
        <v>34.0</v>
      </c>
      <c r="C118" s="9">
        <v>40.0</v>
      </c>
      <c r="D118" s="9">
        <v>20.0</v>
      </c>
      <c r="E118" s="9" t="s">
        <v>10</v>
      </c>
      <c r="F118" s="10">
        <v>38852.0</v>
      </c>
    </row>
    <row r="119" ht="15.75" customHeight="1">
      <c r="A119" s="2"/>
      <c r="B119" s="8">
        <v>4.0</v>
      </c>
      <c r="C119" s="9">
        <v>40.0</v>
      </c>
      <c r="D119" s="9">
        <v>21.0</v>
      </c>
      <c r="E119" s="9" t="s">
        <v>10</v>
      </c>
      <c r="F119" s="10">
        <v>42130.0</v>
      </c>
    </row>
    <row r="120" ht="15.75" customHeight="1">
      <c r="A120" s="2"/>
      <c r="B120" s="8">
        <v>12.0</v>
      </c>
      <c r="C120" s="9">
        <v>40.0</v>
      </c>
      <c r="D120" s="9">
        <v>22.0</v>
      </c>
      <c r="E120" s="9" t="s">
        <v>10</v>
      </c>
      <c r="F120" s="10">
        <v>45429.0</v>
      </c>
    </row>
    <row r="121" ht="15.75" customHeight="1">
      <c r="A121" s="2"/>
      <c r="B121" s="8">
        <v>29.0</v>
      </c>
      <c r="C121" s="9">
        <v>40.0</v>
      </c>
      <c r="D121" s="9">
        <v>23.0</v>
      </c>
      <c r="E121" s="9" t="s">
        <v>10</v>
      </c>
      <c r="F121" s="10">
        <v>50390.0</v>
      </c>
    </row>
    <row r="122" ht="15.75" customHeight="1">
      <c r="A122" s="2"/>
      <c r="B122" s="8">
        <v>14.0</v>
      </c>
      <c r="C122" s="9">
        <v>40.0</v>
      </c>
      <c r="D122" s="9">
        <v>24.0</v>
      </c>
      <c r="E122" s="9" t="s">
        <v>10</v>
      </c>
      <c r="F122" s="10">
        <v>58645.0</v>
      </c>
    </row>
    <row r="123" ht="15.75" customHeight="1">
      <c r="B123" s="5" t="s">
        <v>14</v>
      </c>
      <c r="C123" s="5"/>
      <c r="D123" s="5"/>
      <c r="E123" s="5"/>
      <c r="F123" s="5"/>
    </row>
    <row r="124" ht="15.75" customHeight="1">
      <c r="B124" s="6" t="s">
        <v>9</v>
      </c>
      <c r="C124" s="12"/>
      <c r="D124" s="12"/>
      <c r="E124" s="12"/>
      <c r="F124" s="12"/>
    </row>
    <row r="125" ht="15.75" customHeight="1">
      <c r="A125" s="2"/>
      <c r="B125" s="8">
        <v>2.0</v>
      </c>
      <c r="C125" s="9">
        <v>40.0</v>
      </c>
      <c r="D125" s="9">
        <v>25.0</v>
      </c>
      <c r="E125" s="9" t="s">
        <v>10</v>
      </c>
      <c r="F125" s="10">
        <v>66873.0</v>
      </c>
    </row>
    <row r="126" ht="15.75" customHeight="1">
      <c r="A126" s="2"/>
      <c r="B126" s="8">
        <v>12.0</v>
      </c>
      <c r="C126" s="9">
        <v>40.0</v>
      </c>
      <c r="D126" s="9">
        <v>26.0</v>
      </c>
      <c r="E126" s="9" t="s">
        <v>10</v>
      </c>
      <c r="F126" s="10">
        <v>73783.0</v>
      </c>
    </row>
    <row r="127" ht="15.75" customHeight="1">
      <c r="A127" s="2"/>
      <c r="B127" s="8">
        <v>3.0</v>
      </c>
      <c r="C127" s="9">
        <v>40.0</v>
      </c>
      <c r="D127" s="9">
        <v>27.0</v>
      </c>
      <c r="E127" s="9" t="s">
        <v>10</v>
      </c>
      <c r="F127" s="10">
        <v>82120.0</v>
      </c>
    </row>
    <row r="128" ht="15.75" customHeight="1">
      <c r="A128" s="2"/>
      <c r="B128" s="8">
        <v>4.0</v>
      </c>
      <c r="C128" s="9">
        <v>40.0</v>
      </c>
      <c r="D128" s="9">
        <v>29.0</v>
      </c>
      <c r="E128" s="9" t="s">
        <v>10</v>
      </c>
      <c r="F128" s="10">
        <v>107669.0</v>
      </c>
    </row>
    <row r="129" ht="15.75" customHeight="1">
      <c r="A129" s="2"/>
      <c r="B129" s="8">
        <v>1.0</v>
      </c>
      <c r="C129" s="9">
        <v>40.0</v>
      </c>
      <c r="D129" s="9">
        <v>31.0</v>
      </c>
      <c r="E129" s="9" t="s">
        <v>10</v>
      </c>
      <c r="F129" s="10">
        <v>137143.0</v>
      </c>
    </row>
    <row r="130" ht="15.75" customHeight="1">
      <c r="A130" s="2"/>
      <c r="B130" s="11">
        <f>+SUBTOTAL(9,B101:B129)</f>
        <v>1314</v>
      </c>
      <c r="C130" s="8"/>
      <c r="D130" s="8"/>
      <c r="E130" s="8"/>
      <c r="F130" s="8"/>
    </row>
    <row r="131" ht="15.75" customHeight="1">
      <c r="A131" s="2"/>
      <c r="B131" s="13"/>
      <c r="C131" s="8"/>
      <c r="D131" s="8"/>
      <c r="E131" s="8"/>
      <c r="F131" s="8"/>
    </row>
    <row r="132" ht="15.75" customHeight="1">
      <c r="A132" s="2"/>
      <c r="B132" s="14">
        <f>SUBTOTAL(9,B80:B130)</f>
        <v>1903</v>
      </c>
      <c r="C132" s="8"/>
      <c r="D132" s="8"/>
      <c r="E132" s="8"/>
      <c r="F132" s="8"/>
    </row>
    <row r="133" ht="15.75" customHeight="1">
      <c r="A133" s="2"/>
      <c r="B133" s="1"/>
      <c r="C133" s="8"/>
      <c r="D133" s="8"/>
      <c r="E133" s="8"/>
      <c r="F133" s="8"/>
    </row>
    <row r="134" ht="15.75" customHeight="1"/>
    <row r="135" ht="15.75" customHeight="1">
      <c r="B135" s="15">
        <f>+B132+B76+B15</f>
        <v>2980</v>
      </c>
    </row>
    <row r="136" ht="15.75" customHeight="1">
      <c r="B136" s="15">
        <f>+B132+B76+B15</f>
        <v>2980</v>
      </c>
    </row>
    <row r="137" ht="15.75" customHeight="1">
      <c r="B137" s="16">
        <f>+SUBTOTAL(9,B6:B132)</f>
        <v>2980</v>
      </c>
    </row>
    <row r="138" ht="15.75" customHeight="1">
      <c r="B138" s="17"/>
    </row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6:$F$133"/>
  <mergeCells count="3">
    <mergeCell ref="B2:F2"/>
    <mergeCell ref="B3:F3"/>
    <mergeCell ref="B4:F4"/>
  </mergeCells>
  <printOptions/>
  <pageMargins bottom="0.7480314960629921" footer="0.0" header="0.0" left="0.7086614173228347" right="0.7086614173228347" top="0.7480314960629921"/>
  <pageSetup orientation="portrait"/>
  <rowBreaks count="3" manualBreakCount="3">
    <brk id="16" man="1"/>
    <brk id="122" man="1"/>
    <brk id="7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3" width="9.43"/>
    <col customWidth="1" min="4" max="4" width="41.86"/>
    <col customWidth="1" min="5" max="5" width="9.86"/>
    <col customWidth="1" min="6" max="6" width="7.29"/>
    <col customWidth="1" min="7" max="7" width="8.86"/>
    <col customWidth="1" min="8" max="8" width="13.71"/>
    <col customWidth="1" min="9" max="26" width="10.71"/>
  </cols>
  <sheetData>
    <row r="1">
      <c r="A1" s="18"/>
      <c r="B1" s="18"/>
      <c r="C1" s="18"/>
      <c r="D1" s="18"/>
      <c r="E1" s="18"/>
      <c r="F1" s="18"/>
      <c r="G1" s="18"/>
      <c r="H1" s="19"/>
    </row>
    <row r="2">
      <c r="A2" s="1" t="s">
        <v>0</v>
      </c>
    </row>
    <row r="3">
      <c r="A3" s="20" t="s">
        <v>1</v>
      </c>
    </row>
    <row r="4">
      <c r="A4" s="21" t="s">
        <v>15</v>
      </c>
    </row>
    <row r="6">
      <c r="A6" s="22" t="s">
        <v>16</v>
      </c>
      <c r="B6" s="23"/>
      <c r="C6" s="23"/>
      <c r="D6" s="23"/>
      <c r="E6" s="23"/>
      <c r="F6" s="23"/>
      <c r="G6" s="23"/>
      <c r="H6" s="24"/>
    </row>
    <row r="7" ht="48.0" customHeight="1">
      <c r="A7" s="25" t="s">
        <v>3</v>
      </c>
      <c r="B7" s="25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5" t="s">
        <v>22</v>
      </c>
      <c r="H7" s="25" t="s">
        <v>23</v>
      </c>
    </row>
    <row r="8">
      <c r="A8" s="26">
        <v>96.0</v>
      </c>
      <c r="B8" s="26">
        <v>0.0</v>
      </c>
      <c r="C8" s="26" t="s">
        <v>24</v>
      </c>
      <c r="D8" s="27" t="s">
        <v>25</v>
      </c>
      <c r="E8" s="26">
        <v>2.0</v>
      </c>
      <c r="F8" s="26">
        <v>3.0</v>
      </c>
      <c r="G8" s="28">
        <v>7.0</v>
      </c>
      <c r="H8" s="29">
        <v>24515.48</v>
      </c>
    </row>
    <row r="9">
      <c r="A9" s="26">
        <v>1.0</v>
      </c>
      <c r="B9" s="26">
        <v>0.0</v>
      </c>
      <c r="C9" s="26" t="s">
        <v>24</v>
      </c>
      <c r="D9" s="27" t="s">
        <v>25</v>
      </c>
      <c r="E9" s="26">
        <v>2.0</v>
      </c>
      <c r="F9" s="26">
        <v>4.0</v>
      </c>
      <c r="G9" s="28" t="s">
        <v>26</v>
      </c>
      <c r="H9" s="29">
        <v>29768.71</v>
      </c>
    </row>
    <row r="10">
      <c r="A10" s="26">
        <v>2.0</v>
      </c>
      <c r="B10" s="26">
        <v>0.0</v>
      </c>
      <c r="C10" s="26" t="s">
        <v>24</v>
      </c>
      <c r="D10" s="27" t="s">
        <v>25</v>
      </c>
      <c r="E10" s="26">
        <v>2.0</v>
      </c>
      <c r="F10" s="26">
        <v>5.0</v>
      </c>
      <c r="G10" s="28" t="s">
        <v>27</v>
      </c>
      <c r="H10" s="29">
        <v>36427.53</v>
      </c>
    </row>
    <row r="11">
      <c r="A11" s="26">
        <v>1.0</v>
      </c>
      <c r="B11" s="26">
        <v>0.0</v>
      </c>
      <c r="C11" s="26" t="s">
        <v>24</v>
      </c>
      <c r="D11" s="27" t="s">
        <v>25</v>
      </c>
      <c r="E11" s="26">
        <v>2.0</v>
      </c>
      <c r="F11" s="26">
        <v>6.0</v>
      </c>
      <c r="G11" s="28" t="s">
        <v>28</v>
      </c>
      <c r="H11" s="29">
        <v>42255.96</v>
      </c>
    </row>
    <row r="12">
      <c r="A12" s="26">
        <v>1.0</v>
      </c>
      <c r="B12" s="26">
        <v>0.0</v>
      </c>
      <c r="C12" s="26" t="s">
        <v>24</v>
      </c>
      <c r="D12" s="27" t="s">
        <v>25</v>
      </c>
      <c r="E12" s="26">
        <v>2.0</v>
      </c>
      <c r="F12" s="26">
        <v>7.0</v>
      </c>
      <c r="G12" s="28" t="s">
        <v>29</v>
      </c>
      <c r="H12" s="29">
        <v>48083.51</v>
      </c>
    </row>
    <row r="13">
      <c r="A13" s="26">
        <v>2.0</v>
      </c>
      <c r="B13" s="26">
        <v>0.0</v>
      </c>
      <c r="C13" s="26" t="s">
        <v>24</v>
      </c>
      <c r="D13" s="27" t="s">
        <v>25</v>
      </c>
      <c r="E13" s="26">
        <v>2.0</v>
      </c>
      <c r="F13" s="26">
        <v>8.0</v>
      </c>
      <c r="G13" s="28" t="s">
        <v>30</v>
      </c>
      <c r="H13" s="29">
        <v>61546.88</v>
      </c>
    </row>
    <row r="14">
      <c r="A14" s="26">
        <v>5.0</v>
      </c>
      <c r="B14" s="26">
        <v>0.0</v>
      </c>
      <c r="C14" s="26" t="s">
        <v>24</v>
      </c>
      <c r="D14" s="27" t="s">
        <v>25</v>
      </c>
      <c r="E14" s="26">
        <v>3.0</v>
      </c>
      <c r="F14" s="26">
        <v>3.0</v>
      </c>
      <c r="G14" s="28">
        <v>7.0</v>
      </c>
      <c r="H14" s="29">
        <v>31988.6</v>
      </c>
    </row>
    <row r="15">
      <c r="A15" s="26">
        <v>101.0</v>
      </c>
      <c r="B15" s="26">
        <v>0.0</v>
      </c>
      <c r="C15" s="26" t="s">
        <v>31</v>
      </c>
      <c r="D15" s="27" t="s">
        <v>32</v>
      </c>
      <c r="E15" s="26">
        <v>2.0</v>
      </c>
      <c r="F15" s="26">
        <v>3.0</v>
      </c>
      <c r="G15" s="28">
        <v>7.0</v>
      </c>
      <c r="H15" s="29">
        <v>17331.78</v>
      </c>
    </row>
    <row r="16">
      <c r="A16" s="26">
        <v>3.0</v>
      </c>
      <c r="B16" s="26">
        <v>0.0</v>
      </c>
      <c r="C16" s="26" t="s">
        <v>31</v>
      </c>
      <c r="D16" s="27" t="s">
        <v>32</v>
      </c>
      <c r="E16" s="26">
        <v>3.0</v>
      </c>
      <c r="F16" s="26">
        <v>3.0</v>
      </c>
      <c r="G16" s="28">
        <v>7.0</v>
      </c>
      <c r="H16" s="29">
        <v>23718.74</v>
      </c>
    </row>
    <row r="17">
      <c r="A17" s="26">
        <v>9.0</v>
      </c>
      <c r="B17" s="26">
        <v>0.0</v>
      </c>
      <c r="C17" s="26" t="s">
        <v>33</v>
      </c>
      <c r="D17" s="27" t="s">
        <v>34</v>
      </c>
      <c r="E17" s="26">
        <v>2.0</v>
      </c>
      <c r="F17" s="26">
        <v>3.0</v>
      </c>
      <c r="G17" s="28">
        <v>7.0</v>
      </c>
      <c r="H17" s="29">
        <v>27384.67</v>
      </c>
    </row>
    <row r="18">
      <c r="A18" s="26">
        <v>1.0</v>
      </c>
      <c r="B18" s="26">
        <v>0.0</v>
      </c>
      <c r="C18" s="26" t="s">
        <v>33</v>
      </c>
      <c r="D18" s="27" t="s">
        <v>34</v>
      </c>
      <c r="E18" s="26">
        <v>2.0</v>
      </c>
      <c r="F18" s="26">
        <v>7.0</v>
      </c>
      <c r="G18" s="28" t="s">
        <v>29</v>
      </c>
      <c r="H18" s="29">
        <v>53711.39</v>
      </c>
    </row>
    <row r="19" ht="15.0" customHeight="1">
      <c r="A19" s="26">
        <v>1.0</v>
      </c>
      <c r="B19" s="26">
        <v>0.0</v>
      </c>
      <c r="C19" s="26" t="s">
        <v>33</v>
      </c>
      <c r="D19" s="27" t="s">
        <v>34</v>
      </c>
      <c r="E19" s="26">
        <v>2.0</v>
      </c>
      <c r="F19" s="26">
        <v>9.0</v>
      </c>
      <c r="G19" s="28" t="s">
        <v>35</v>
      </c>
      <c r="H19" s="29">
        <v>87999.9</v>
      </c>
    </row>
    <row r="20">
      <c r="A20" s="26">
        <v>1.0</v>
      </c>
      <c r="B20" s="26">
        <v>0.0</v>
      </c>
      <c r="C20" s="26" t="s">
        <v>33</v>
      </c>
      <c r="D20" s="27" t="s">
        <v>34</v>
      </c>
      <c r="E20" s="26">
        <v>3.0</v>
      </c>
      <c r="F20" s="26">
        <v>9.0</v>
      </c>
      <c r="G20" s="28" t="s">
        <v>35</v>
      </c>
      <c r="H20" s="29">
        <v>114824.68</v>
      </c>
    </row>
    <row r="21" ht="15.75" customHeight="1">
      <c r="A21" s="26">
        <v>11.0</v>
      </c>
      <c r="B21" s="26">
        <v>0.0</v>
      </c>
      <c r="C21" s="26" t="s">
        <v>36</v>
      </c>
      <c r="D21" s="27" t="s">
        <v>37</v>
      </c>
      <c r="E21" s="26">
        <v>2.0</v>
      </c>
      <c r="F21" s="26">
        <v>3.0</v>
      </c>
      <c r="G21" s="28">
        <v>7.0</v>
      </c>
      <c r="H21" s="29">
        <v>20556.91</v>
      </c>
    </row>
    <row r="22" ht="15.75" customHeight="1">
      <c r="A22" s="26">
        <v>1.0</v>
      </c>
      <c r="B22" s="26">
        <v>0.0</v>
      </c>
      <c r="C22" s="26" t="s">
        <v>36</v>
      </c>
      <c r="D22" s="27" t="s">
        <v>37</v>
      </c>
      <c r="E22" s="26">
        <v>3.0</v>
      </c>
      <c r="F22" s="26">
        <v>3.0</v>
      </c>
      <c r="G22" s="28">
        <v>7.0</v>
      </c>
      <c r="H22" s="29">
        <v>21843.85</v>
      </c>
    </row>
    <row r="23" ht="15.75" customHeight="1">
      <c r="A23" s="26">
        <v>454.0</v>
      </c>
      <c r="B23" s="26">
        <v>0.0</v>
      </c>
      <c r="C23" s="26" t="s">
        <v>38</v>
      </c>
      <c r="D23" s="27" t="s">
        <v>39</v>
      </c>
      <c r="E23" s="26">
        <v>2.0</v>
      </c>
      <c r="F23" s="26">
        <v>3.0</v>
      </c>
      <c r="G23" s="28">
        <v>7.0</v>
      </c>
      <c r="H23" s="29">
        <v>13872.69</v>
      </c>
    </row>
    <row r="24" ht="15.75" customHeight="1">
      <c r="A24" s="26">
        <v>8.0</v>
      </c>
      <c r="B24" s="26">
        <v>0.0</v>
      </c>
      <c r="C24" s="26" t="s">
        <v>38</v>
      </c>
      <c r="D24" s="27" t="s">
        <v>39</v>
      </c>
      <c r="E24" s="26">
        <v>2.0</v>
      </c>
      <c r="F24" s="26">
        <v>4.0</v>
      </c>
      <c r="G24" s="28" t="s">
        <v>26</v>
      </c>
      <c r="H24" s="29">
        <v>18703.7</v>
      </c>
    </row>
    <row r="25" ht="15.75" customHeight="1">
      <c r="A25" s="26">
        <v>6.0</v>
      </c>
      <c r="B25" s="26">
        <v>0.0</v>
      </c>
      <c r="C25" s="26" t="s">
        <v>38</v>
      </c>
      <c r="D25" s="27" t="s">
        <v>39</v>
      </c>
      <c r="E25" s="26">
        <v>2.0</v>
      </c>
      <c r="F25" s="26">
        <v>5.0</v>
      </c>
      <c r="G25" s="28" t="s">
        <v>27</v>
      </c>
      <c r="H25" s="29">
        <v>24908.47</v>
      </c>
    </row>
    <row r="26" ht="15.75" customHeight="1">
      <c r="A26" s="26">
        <v>8.0</v>
      </c>
      <c r="B26" s="26">
        <v>0.0</v>
      </c>
      <c r="C26" s="26" t="s">
        <v>38</v>
      </c>
      <c r="D26" s="27" t="s">
        <v>39</v>
      </c>
      <c r="E26" s="26">
        <v>2.0</v>
      </c>
      <c r="F26" s="26">
        <v>7.0</v>
      </c>
      <c r="G26" s="28" t="s">
        <v>29</v>
      </c>
      <c r="H26" s="29">
        <v>32733.78</v>
      </c>
    </row>
    <row r="27" ht="15.75" customHeight="1">
      <c r="A27" s="26">
        <v>1.0</v>
      </c>
      <c r="B27" s="26">
        <v>0.0</v>
      </c>
      <c r="C27" s="26" t="s">
        <v>38</v>
      </c>
      <c r="D27" s="27" t="s">
        <v>39</v>
      </c>
      <c r="E27" s="26">
        <v>2.0</v>
      </c>
      <c r="F27" s="26">
        <v>8.0</v>
      </c>
      <c r="G27" s="28" t="s">
        <v>30</v>
      </c>
      <c r="H27" s="29">
        <v>41772.02</v>
      </c>
    </row>
    <row r="28" ht="15.75" customHeight="1">
      <c r="A28" s="26">
        <v>1.0</v>
      </c>
      <c r="B28" s="26">
        <v>0.0</v>
      </c>
      <c r="C28" s="26" t="s">
        <v>38</v>
      </c>
      <c r="D28" s="27" t="s">
        <v>39</v>
      </c>
      <c r="E28" s="26">
        <v>2.0</v>
      </c>
      <c r="F28" s="26">
        <v>9.0</v>
      </c>
      <c r="G28" s="28" t="s">
        <v>35</v>
      </c>
      <c r="H28" s="29">
        <v>53340.97</v>
      </c>
    </row>
    <row r="29" ht="15.75" customHeight="1">
      <c r="A29" s="26">
        <v>22.0</v>
      </c>
      <c r="B29" s="26">
        <v>0.0</v>
      </c>
      <c r="C29" s="26" t="s">
        <v>38</v>
      </c>
      <c r="D29" s="27" t="s">
        <v>39</v>
      </c>
      <c r="E29" s="26">
        <v>3.0</v>
      </c>
      <c r="F29" s="26">
        <v>3.0</v>
      </c>
      <c r="G29" s="28">
        <v>7.0</v>
      </c>
      <c r="H29" s="29">
        <v>17968.22</v>
      </c>
    </row>
    <row r="30" ht="15.75" customHeight="1">
      <c r="A30" s="26">
        <v>1.0</v>
      </c>
      <c r="B30" s="26">
        <v>0.0</v>
      </c>
      <c r="C30" s="26" t="s">
        <v>38</v>
      </c>
      <c r="D30" s="27" t="s">
        <v>39</v>
      </c>
      <c r="E30" s="26">
        <v>3.0</v>
      </c>
      <c r="F30" s="26">
        <v>5.0</v>
      </c>
      <c r="G30" s="28" t="s">
        <v>27</v>
      </c>
      <c r="H30" s="29">
        <v>32367.51</v>
      </c>
    </row>
    <row r="31" ht="15.75" customHeight="1">
      <c r="A31" s="26">
        <v>5.0</v>
      </c>
      <c r="B31" s="26">
        <v>0.0</v>
      </c>
      <c r="C31" s="26" t="s">
        <v>40</v>
      </c>
      <c r="D31" s="27" t="s">
        <v>41</v>
      </c>
      <c r="E31" s="26">
        <v>2.0</v>
      </c>
      <c r="F31" s="26">
        <v>3.0</v>
      </c>
      <c r="G31" s="28">
        <v>7.0</v>
      </c>
      <c r="H31" s="29">
        <v>18595.04</v>
      </c>
    </row>
    <row r="32" ht="15.75" customHeight="1">
      <c r="A32" s="26">
        <v>0.0</v>
      </c>
      <c r="B32" s="26">
        <v>1165.0</v>
      </c>
      <c r="C32" s="26" t="s">
        <v>42</v>
      </c>
      <c r="D32" s="27" t="s">
        <v>43</v>
      </c>
      <c r="E32" s="26">
        <v>2.0</v>
      </c>
      <c r="F32" s="26">
        <v>3.0</v>
      </c>
      <c r="G32" s="28">
        <v>7.0</v>
      </c>
      <c r="H32" s="29">
        <v>426.54</v>
      </c>
    </row>
    <row r="33" ht="15.75" customHeight="1">
      <c r="A33" s="26">
        <v>0.0</v>
      </c>
      <c r="B33" s="26">
        <v>90.0</v>
      </c>
      <c r="C33" s="26" t="s">
        <v>42</v>
      </c>
      <c r="D33" s="27" t="s">
        <v>43</v>
      </c>
      <c r="E33" s="26">
        <v>3.0</v>
      </c>
      <c r="F33" s="26">
        <v>3.0</v>
      </c>
      <c r="G33" s="28">
        <v>7.0</v>
      </c>
      <c r="H33" s="29">
        <v>551.08</v>
      </c>
    </row>
    <row r="34" ht="15.75" customHeight="1">
      <c r="A34" s="26">
        <v>263.0</v>
      </c>
      <c r="B34" s="26">
        <v>0.0</v>
      </c>
      <c r="C34" s="26" t="s">
        <v>44</v>
      </c>
      <c r="D34" s="27" t="s">
        <v>45</v>
      </c>
      <c r="E34" s="26">
        <v>2.0</v>
      </c>
      <c r="F34" s="26">
        <v>3.0</v>
      </c>
      <c r="G34" s="28">
        <v>7.0</v>
      </c>
      <c r="H34" s="29">
        <v>8541.63</v>
      </c>
    </row>
    <row r="35" ht="15.75" customHeight="1">
      <c r="A35" s="26">
        <v>37.0</v>
      </c>
      <c r="B35" s="26">
        <v>0.0</v>
      </c>
      <c r="C35" s="26" t="s">
        <v>44</v>
      </c>
      <c r="D35" s="27" t="s">
        <v>45</v>
      </c>
      <c r="E35" s="26">
        <v>2.0</v>
      </c>
      <c r="F35" s="26">
        <v>4.0</v>
      </c>
      <c r="G35" s="28" t="s">
        <v>26</v>
      </c>
      <c r="H35" s="29">
        <v>11413.64</v>
      </c>
    </row>
    <row r="36" ht="15.75" customHeight="1">
      <c r="A36" s="26">
        <v>11.0</v>
      </c>
      <c r="B36" s="26">
        <v>0.0</v>
      </c>
      <c r="C36" s="26" t="s">
        <v>44</v>
      </c>
      <c r="D36" s="27" t="s">
        <v>45</v>
      </c>
      <c r="E36" s="26">
        <v>2.0</v>
      </c>
      <c r="F36" s="26">
        <v>5.0</v>
      </c>
      <c r="G36" s="28" t="s">
        <v>27</v>
      </c>
      <c r="H36" s="29">
        <v>15095.86</v>
      </c>
    </row>
    <row r="37" ht="15.75" customHeight="1">
      <c r="A37" s="26">
        <v>2.0</v>
      </c>
      <c r="B37" s="26">
        <v>0.0</v>
      </c>
      <c r="C37" s="26" t="s">
        <v>44</v>
      </c>
      <c r="D37" s="27" t="s">
        <v>45</v>
      </c>
      <c r="E37" s="26">
        <v>2.0</v>
      </c>
      <c r="F37" s="26">
        <v>7.0</v>
      </c>
      <c r="G37" s="28" t="s">
        <v>29</v>
      </c>
      <c r="H37" s="29">
        <v>19743.53</v>
      </c>
    </row>
    <row r="38" ht="15.75" customHeight="1">
      <c r="A38" s="26">
        <v>1.0</v>
      </c>
      <c r="B38" s="26">
        <v>0.0</v>
      </c>
      <c r="C38" s="26" t="s">
        <v>44</v>
      </c>
      <c r="D38" s="27" t="s">
        <v>45</v>
      </c>
      <c r="E38" s="26">
        <v>2.0</v>
      </c>
      <c r="F38" s="26">
        <v>8.0</v>
      </c>
      <c r="G38" s="28" t="s">
        <v>30</v>
      </c>
      <c r="H38" s="29">
        <v>25111.13</v>
      </c>
    </row>
    <row r="39" ht="15.75" customHeight="1">
      <c r="A39" s="26">
        <v>7.0</v>
      </c>
      <c r="B39" s="26">
        <v>0.0</v>
      </c>
      <c r="C39" s="26" t="s">
        <v>44</v>
      </c>
      <c r="D39" s="27" t="s">
        <v>45</v>
      </c>
      <c r="E39" s="26">
        <v>3.0</v>
      </c>
      <c r="F39" s="26">
        <v>3.0</v>
      </c>
      <c r="G39" s="28">
        <v>7.0</v>
      </c>
      <c r="H39" s="29">
        <v>10950.62</v>
      </c>
    </row>
    <row r="40" ht="15.75" customHeight="1">
      <c r="A40" s="26">
        <v>1.0</v>
      </c>
      <c r="B40" s="26">
        <v>0.0</v>
      </c>
      <c r="C40" s="26" t="s">
        <v>44</v>
      </c>
      <c r="D40" s="27" t="s">
        <v>45</v>
      </c>
      <c r="E40" s="26">
        <v>3.0</v>
      </c>
      <c r="F40" s="26">
        <v>4.0</v>
      </c>
      <c r="G40" s="28" t="s">
        <v>26</v>
      </c>
      <c r="H40" s="29">
        <v>14728.05</v>
      </c>
    </row>
    <row r="41" ht="15.75" customHeight="1">
      <c r="A41" s="26">
        <v>1.0</v>
      </c>
      <c r="B41" s="26">
        <v>0.0</v>
      </c>
      <c r="C41" s="26" t="s">
        <v>44</v>
      </c>
      <c r="D41" s="27" t="s">
        <v>45</v>
      </c>
      <c r="E41" s="26">
        <v>3.0</v>
      </c>
      <c r="F41" s="26">
        <v>8.0</v>
      </c>
      <c r="G41" s="28" t="s">
        <v>30</v>
      </c>
      <c r="H41" s="29">
        <v>32462.89</v>
      </c>
    </row>
    <row r="42" ht="15.75" customHeight="1">
      <c r="A42" s="26">
        <v>2662.0</v>
      </c>
      <c r="B42" s="26">
        <v>0.0</v>
      </c>
      <c r="C42" s="26" t="s">
        <v>46</v>
      </c>
      <c r="D42" s="27" t="s">
        <v>47</v>
      </c>
      <c r="E42" s="26">
        <v>2.0</v>
      </c>
      <c r="F42" s="26">
        <v>3.0</v>
      </c>
      <c r="G42" s="28">
        <v>7.0</v>
      </c>
      <c r="H42" s="29">
        <v>10574.98</v>
      </c>
    </row>
    <row r="43" ht="15.75" customHeight="1">
      <c r="A43" s="26">
        <v>287.0</v>
      </c>
      <c r="B43" s="26">
        <v>0.0</v>
      </c>
      <c r="C43" s="26" t="s">
        <v>46</v>
      </c>
      <c r="D43" s="27" t="s">
        <v>47</v>
      </c>
      <c r="E43" s="26">
        <v>2.0</v>
      </c>
      <c r="F43" s="26">
        <v>4.0</v>
      </c>
      <c r="G43" s="28" t="s">
        <v>26</v>
      </c>
      <c r="H43" s="29">
        <v>14174.71</v>
      </c>
    </row>
    <row r="44" ht="15.75" customHeight="1">
      <c r="A44" s="26">
        <v>67.0</v>
      </c>
      <c r="B44" s="26">
        <v>0.0</v>
      </c>
      <c r="C44" s="26" t="s">
        <v>46</v>
      </c>
      <c r="D44" s="27" t="s">
        <v>47</v>
      </c>
      <c r="E44" s="26">
        <v>2.0</v>
      </c>
      <c r="F44" s="26">
        <v>5.0</v>
      </c>
      <c r="G44" s="28" t="s">
        <v>27</v>
      </c>
      <c r="H44" s="29">
        <v>18797.53</v>
      </c>
    </row>
    <row r="45" ht="15.75" customHeight="1">
      <c r="A45" s="26">
        <v>25.0</v>
      </c>
      <c r="B45" s="26">
        <v>0.0</v>
      </c>
      <c r="C45" s="26" t="s">
        <v>46</v>
      </c>
      <c r="D45" s="27" t="s">
        <v>47</v>
      </c>
      <c r="E45" s="26">
        <v>2.0</v>
      </c>
      <c r="F45" s="26">
        <v>7.0</v>
      </c>
      <c r="G45" s="28" t="s">
        <v>29</v>
      </c>
      <c r="H45" s="29">
        <v>24627.83</v>
      </c>
    </row>
    <row r="46" ht="15.75" customHeight="1">
      <c r="A46" s="26">
        <v>5.0</v>
      </c>
      <c r="B46" s="26">
        <v>0.0</v>
      </c>
      <c r="C46" s="26" t="s">
        <v>46</v>
      </c>
      <c r="D46" s="27" t="s">
        <v>47</v>
      </c>
      <c r="E46" s="26">
        <v>2.0</v>
      </c>
      <c r="F46" s="26">
        <v>8.0</v>
      </c>
      <c r="G46" s="28" t="s">
        <v>30</v>
      </c>
      <c r="H46" s="29">
        <v>31362.34</v>
      </c>
    </row>
    <row r="47" ht="15.75" customHeight="1">
      <c r="A47" s="26">
        <v>1.0</v>
      </c>
      <c r="B47" s="26">
        <v>0.0</v>
      </c>
      <c r="C47" s="26" t="s">
        <v>46</v>
      </c>
      <c r="D47" s="27" t="s">
        <v>47</v>
      </c>
      <c r="E47" s="26">
        <v>2.0</v>
      </c>
      <c r="F47" s="26">
        <v>9.0</v>
      </c>
      <c r="G47" s="28" t="s">
        <v>35</v>
      </c>
      <c r="H47" s="29">
        <v>39981.93</v>
      </c>
    </row>
    <row r="48" ht="15.75" customHeight="1">
      <c r="A48" s="26">
        <v>118.0</v>
      </c>
      <c r="B48" s="26">
        <v>0.0</v>
      </c>
      <c r="C48" s="26" t="s">
        <v>46</v>
      </c>
      <c r="D48" s="27" t="s">
        <v>47</v>
      </c>
      <c r="E48" s="26">
        <v>3.0</v>
      </c>
      <c r="F48" s="26">
        <v>3.0</v>
      </c>
      <c r="G48" s="28">
        <v>7.0</v>
      </c>
      <c r="H48" s="29">
        <v>13627.8</v>
      </c>
    </row>
    <row r="49" ht="15.75" customHeight="1">
      <c r="A49" s="26">
        <v>16.0</v>
      </c>
      <c r="B49" s="26">
        <v>0.0</v>
      </c>
      <c r="C49" s="26" t="s">
        <v>46</v>
      </c>
      <c r="D49" s="27" t="s">
        <v>47</v>
      </c>
      <c r="E49" s="26">
        <v>3.0</v>
      </c>
      <c r="F49" s="26">
        <v>4.0</v>
      </c>
      <c r="G49" s="28" t="s">
        <v>26</v>
      </c>
      <c r="H49" s="29">
        <v>18324.4</v>
      </c>
    </row>
    <row r="50" ht="15.75" customHeight="1">
      <c r="A50" s="26">
        <v>3.0</v>
      </c>
      <c r="B50" s="26">
        <v>0.0</v>
      </c>
      <c r="C50" s="26" t="s">
        <v>46</v>
      </c>
      <c r="D50" s="27" t="s">
        <v>47</v>
      </c>
      <c r="E50" s="26">
        <v>3.0</v>
      </c>
      <c r="F50" s="26">
        <v>5.0</v>
      </c>
      <c r="G50" s="28" t="s">
        <v>27</v>
      </c>
      <c r="H50" s="29">
        <v>24356.69</v>
      </c>
    </row>
    <row r="51" ht="15.75" customHeight="1">
      <c r="A51" s="26">
        <v>3.0</v>
      </c>
      <c r="B51" s="26">
        <v>0.0</v>
      </c>
      <c r="C51" s="26" t="s">
        <v>46</v>
      </c>
      <c r="D51" s="27" t="s">
        <v>47</v>
      </c>
      <c r="E51" s="26">
        <v>3.0</v>
      </c>
      <c r="F51" s="26">
        <v>7.0</v>
      </c>
      <c r="G51" s="28" t="s">
        <v>29</v>
      </c>
      <c r="H51" s="29">
        <v>31964.6</v>
      </c>
    </row>
    <row r="52" ht="15.75" customHeight="1">
      <c r="A52" s="26">
        <v>1.0</v>
      </c>
      <c r="B52" s="26">
        <v>0.0</v>
      </c>
      <c r="C52" s="26" t="s">
        <v>46</v>
      </c>
      <c r="D52" s="27" t="s">
        <v>47</v>
      </c>
      <c r="E52" s="26">
        <v>3.0</v>
      </c>
      <c r="F52" s="26">
        <v>8.0</v>
      </c>
      <c r="G52" s="28" t="s">
        <v>30</v>
      </c>
      <c r="H52" s="29">
        <v>40751.38</v>
      </c>
    </row>
    <row r="53" ht="15.75" customHeight="1">
      <c r="A53" s="26">
        <v>0.0</v>
      </c>
      <c r="B53" s="26">
        <v>539.0</v>
      </c>
      <c r="C53" s="26" t="s">
        <v>48</v>
      </c>
      <c r="D53" s="27" t="s">
        <v>49</v>
      </c>
      <c r="E53" s="26">
        <v>2.0</v>
      </c>
      <c r="F53" s="26">
        <v>3.0</v>
      </c>
      <c r="G53" s="28">
        <v>7.0</v>
      </c>
      <c r="H53" s="29">
        <v>480.23</v>
      </c>
    </row>
    <row r="54" ht="15.75" customHeight="1">
      <c r="A54" s="26">
        <v>0.0</v>
      </c>
      <c r="B54" s="26">
        <v>37.0</v>
      </c>
      <c r="C54" s="26" t="s">
        <v>48</v>
      </c>
      <c r="D54" s="27" t="s">
        <v>49</v>
      </c>
      <c r="E54" s="26">
        <v>2.0</v>
      </c>
      <c r="F54" s="26">
        <v>4.0</v>
      </c>
      <c r="G54" s="28" t="s">
        <v>26</v>
      </c>
      <c r="H54" s="29">
        <v>644.65</v>
      </c>
    </row>
    <row r="55" ht="15.75" customHeight="1">
      <c r="A55" s="26">
        <v>0.0</v>
      </c>
      <c r="B55" s="26">
        <v>16.0</v>
      </c>
      <c r="C55" s="26" t="s">
        <v>48</v>
      </c>
      <c r="D55" s="27" t="s">
        <v>49</v>
      </c>
      <c r="E55" s="26">
        <v>3.0</v>
      </c>
      <c r="F55" s="26">
        <v>3.0</v>
      </c>
      <c r="G55" s="28">
        <v>7.0</v>
      </c>
      <c r="H55" s="29">
        <v>619.78</v>
      </c>
    </row>
    <row r="56" ht="15.75" customHeight="1">
      <c r="A56" s="26">
        <v>7.0</v>
      </c>
      <c r="B56" s="26">
        <v>0.0</v>
      </c>
      <c r="C56" s="26" t="s">
        <v>50</v>
      </c>
      <c r="D56" s="27" t="s">
        <v>51</v>
      </c>
      <c r="E56" s="26">
        <v>2.0</v>
      </c>
      <c r="F56" s="26">
        <v>3.0</v>
      </c>
      <c r="G56" s="28">
        <v>7.0</v>
      </c>
      <c r="H56" s="29">
        <v>10110.6</v>
      </c>
    </row>
    <row r="57" ht="15.75" customHeight="1">
      <c r="A57" s="26">
        <v>1.0</v>
      </c>
      <c r="B57" s="26">
        <v>0.0</v>
      </c>
      <c r="C57" s="26" t="s">
        <v>50</v>
      </c>
      <c r="D57" s="27" t="s">
        <v>51</v>
      </c>
      <c r="E57" s="26">
        <v>2.0</v>
      </c>
      <c r="F57" s="26">
        <v>4.0</v>
      </c>
      <c r="G57" s="28" t="s">
        <v>26</v>
      </c>
      <c r="H57" s="29">
        <v>14143.35</v>
      </c>
    </row>
    <row r="58" ht="15.75" customHeight="1">
      <c r="A58" s="26">
        <v>1.0</v>
      </c>
      <c r="B58" s="26">
        <v>0.0</v>
      </c>
      <c r="C58" s="26" t="s">
        <v>50</v>
      </c>
      <c r="D58" s="27" t="s">
        <v>51</v>
      </c>
      <c r="E58" s="26">
        <v>3.0</v>
      </c>
      <c r="F58" s="26">
        <v>3.0</v>
      </c>
      <c r="G58" s="28">
        <v>7.0</v>
      </c>
      <c r="H58" s="29">
        <v>13146.22</v>
      </c>
    </row>
    <row r="59" ht="15.75" customHeight="1">
      <c r="A59" s="26">
        <v>11.0</v>
      </c>
      <c r="B59" s="26">
        <v>0.0</v>
      </c>
      <c r="C59" s="26" t="s">
        <v>52</v>
      </c>
      <c r="D59" s="27" t="s">
        <v>53</v>
      </c>
      <c r="E59" s="26">
        <v>2.0</v>
      </c>
      <c r="F59" s="26">
        <v>3.0</v>
      </c>
      <c r="G59" s="28">
        <v>7.0</v>
      </c>
      <c r="H59" s="29">
        <v>10110.6</v>
      </c>
    </row>
    <row r="60" ht="15.75" customHeight="1">
      <c r="A60" s="26">
        <v>38.0</v>
      </c>
      <c r="B60" s="26">
        <v>0.0</v>
      </c>
      <c r="C60" s="26" t="s">
        <v>54</v>
      </c>
      <c r="D60" s="27" t="s">
        <v>55</v>
      </c>
      <c r="E60" s="26">
        <v>2.0</v>
      </c>
      <c r="F60" s="26">
        <v>3.0</v>
      </c>
      <c r="G60" s="28">
        <v>7.0</v>
      </c>
      <c r="H60" s="29">
        <v>14659.62</v>
      </c>
    </row>
    <row r="61" ht="15.75" customHeight="1">
      <c r="A61" s="26">
        <v>8.0</v>
      </c>
      <c r="B61" s="26">
        <v>0.0</v>
      </c>
      <c r="C61" s="26" t="s">
        <v>54</v>
      </c>
      <c r="D61" s="27" t="s">
        <v>55</v>
      </c>
      <c r="E61" s="26">
        <v>2.0</v>
      </c>
      <c r="F61" s="26">
        <v>4.0</v>
      </c>
      <c r="G61" s="28" t="s">
        <v>26</v>
      </c>
      <c r="H61" s="29">
        <v>18214.25</v>
      </c>
    </row>
    <row r="62" ht="15.75" customHeight="1">
      <c r="A62" s="26">
        <v>1.0</v>
      </c>
      <c r="B62" s="26">
        <v>0.0</v>
      </c>
      <c r="C62" s="26" t="s">
        <v>54</v>
      </c>
      <c r="D62" s="27" t="s">
        <v>55</v>
      </c>
      <c r="E62" s="26">
        <v>2.0</v>
      </c>
      <c r="F62" s="26">
        <v>5.0</v>
      </c>
      <c r="G62" s="28" t="s">
        <v>27</v>
      </c>
      <c r="H62" s="29">
        <v>22409.98</v>
      </c>
    </row>
    <row r="63" ht="15.75" customHeight="1">
      <c r="A63" s="26">
        <v>1.0</v>
      </c>
      <c r="B63" s="26">
        <v>0.0</v>
      </c>
      <c r="C63" s="26" t="s">
        <v>54</v>
      </c>
      <c r="D63" s="27" t="s">
        <v>55</v>
      </c>
      <c r="E63" s="26">
        <v>2.0</v>
      </c>
      <c r="F63" s="26">
        <v>7.0</v>
      </c>
      <c r="G63" s="28" t="s">
        <v>29</v>
      </c>
      <c r="H63" s="29">
        <v>27291.29</v>
      </c>
    </row>
    <row r="64" ht="15.75" customHeight="1">
      <c r="A64" s="26">
        <v>1550.0</v>
      </c>
      <c r="B64" s="26">
        <v>0.0</v>
      </c>
      <c r="C64" s="26" t="s">
        <v>56</v>
      </c>
      <c r="D64" s="27" t="s">
        <v>57</v>
      </c>
      <c r="E64" s="26">
        <v>2.0</v>
      </c>
      <c r="F64" s="26">
        <v>3.0</v>
      </c>
      <c r="G64" s="28">
        <v>7.0</v>
      </c>
      <c r="H64" s="29">
        <v>8933.26</v>
      </c>
    </row>
    <row r="65" ht="15.75" customHeight="1">
      <c r="A65" s="26">
        <v>51.0</v>
      </c>
      <c r="B65" s="26">
        <v>0.0</v>
      </c>
      <c r="C65" s="26" t="s">
        <v>56</v>
      </c>
      <c r="D65" s="27" t="s">
        <v>57</v>
      </c>
      <c r="E65" s="26">
        <v>3.0</v>
      </c>
      <c r="F65" s="26">
        <v>3.0</v>
      </c>
      <c r="G65" s="28">
        <v>7.0</v>
      </c>
      <c r="H65" s="29">
        <v>10369.08</v>
      </c>
    </row>
    <row r="66" ht="15.75" customHeight="1">
      <c r="A66" s="26">
        <v>113.0</v>
      </c>
      <c r="B66" s="26">
        <v>0.0</v>
      </c>
      <c r="C66" s="26" t="s">
        <v>58</v>
      </c>
      <c r="D66" s="27" t="s">
        <v>59</v>
      </c>
      <c r="E66" s="26">
        <v>2.0</v>
      </c>
      <c r="F66" s="26">
        <v>3.0</v>
      </c>
      <c r="G66" s="28">
        <v>7.0</v>
      </c>
      <c r="H66" s="29">
        <v>8933.54</v>
      </c>
    </row>
    <row r="67" ht="15.75" customHeight="1">
      <c r="A67" s="26">
        <v>127.0</v>
      </c>
      <c r="B67" s="26">
        <v>0.0</v>
      </c>
      <c r="C67" s="26" t="s">
        <v>60</v>
      </c>
      <c r="D67" s="27" t="s">
        <v>61</v>
      </c>
      <c r="E67" s="26">
        <v>2.0</v>
      </c>
      <c r="F67" s="26">
        <v>3.0</v>
      </c>
      <c r="G67" s="28">
        <v>7.0</v>
      </c>
      <c r="H67" s="29">
        <v>24515.48</v>
      </c>
    </row>
    <row r="68" ht="15.75" customHeight="1">
      <c r="A68" s="26">
        <v>4.0</v>
      </c>
      <c r="B68" s="26">
        <v>0.0</v>
      </c>
      <c r="C68" s="26" t="s">
        <v>60</v>
      </c>
      <c r="D68" s="27" t="s">
        <v>61</v>
      </c>
      <c r="E68" s="26">
        <v>2.0</v>
      </c>
      <c r="F68" s="26">
        <v>4.0</v>
      </c>
      <c r="G68" s="28" t="s">
        <v>26</v>
      </c>
      <c r="H68" s="29">
        <v>29768.21</v>
      </c>
    </row>
    <row r="69" ht="15.75" customHeight="1">
      <c r="A69" s="26">
        <v>2.0</v>
      </c>
      <c r="B69" s="26">
        <v>0.0</v>
      </c>
      <c r="C69" s="26" t="s">
        <v>60</v>
      </c>
      <c r="D69" s="27" t="s">
        <v>61</v>
      </c>
      <c r="E69" s="26">
        <v>2.0</v>
      </c>
      <c r="F69" s="26">
        <v>5.0</v>
      </c>
      <c r="G69" s="28" t="s">
        <v>27</v>
      </c>
      <c r="H69" s="29">
        <v>36426.89</v>
      </c>
    </row>
    <row r="70" ht="15.75" customHeight="1">
      <c r="A70" s="26">
        <v>2.0</v>
      </c>
      <c r="B70" s="26">
        <v>0.0</v>
      </c>
      <c r="C70" s="26" t="s">
        <v>60</v>
      </c>
      <c r="D70" s="27" t="s">
        <v>61</v>
      </c>
      <c r="E70" s="26">
        <v>2.0</v>
      </c>
      <c r="F70" s="26">
        <v>7.0</v>
      </c>
      <c r="G70" s="28" t="s">
        <v>29</v>
      </c>
      <c r="H70" s="29">
        <v>48083.51</v>
      </c>
    </row>
    <row r="71" ht="15.75" customHeight="1">
      <c r="A71" s="26">
        <v>5.0</v>
      </c>
      <c r="B71" s="26">
        <v>0.0</v>
      </c>
      <c r="C71" s="26" t="s">
        <v>60</v>
      </c>
      <c r="D71" s="27" t="s">
        <v>61</v>
      </c>
      <c r="E71" s="26">
        <v>2.0</v>
      </c>
      <c r="F71" s="26">
        <v>8.0</v>
      </c>
      <c r="G71" s="28" t="s">
        <v>30</v>
      </c>
      <c r="H71" s="29">
        <v>61546.88</v>
      </c>
    </row>
    <row r="72" ht="15.75" customHeight="1">
      <c r="A72" s="26">
        <v>9.0</v>
      </c>
      <c r="B72" s="26">
        <v>0.0</v>
      </c>
      <c r="C72" s="26" t="s">
        <v>60</v>
      </c>
      <c r="D72" s="27" t="s">
        <v>61</v>
      </c>
      <c r="E72" s="26">
        <v>2.0</v>
      </c>
      <c r="F72" s="26">
        <v>9.0</v>
      </c>
      <c r="G72" s="28" t="s">
        <v>35</v>
      </c>
      <c r="H72" s="29">
        <v>78780.0</v>
      </c>
    </row>
    <row r="73" ht="15.75" customHeight="1">
      <c r="A73" s="26">
        <v>6.0</v>
      </c>
      <c r="B73" s="26">
        <v>0.0</v>
      </c>
      <c r="C73" s="26" t="s">
        <v>60</v>
      </c>
      <c r="D73" s="27" t="s">
        <v>61</v>
      </c>
      <c r="E73" s="26">
        <v>3.0</v>
      </c>
      <c r="F73" s="26">
        <v>3.0</v>
      </c>
      <c r="G73" s="28">
        <v>7.0</v>
      </c>
      <c r="H73" s="29">
        <v>31988.59</v>
      </c>
    </row>
    <row r="74" ht="15.75" customHeight="1">
      <c r="A74" s="26">
        <v>1.0</v>
      </c>
      <c r="B74" s="26">
        <v>0.0</v>
      </c>
      <c r="C74" s="26" t="s">
        <v>60</v>
      </c>
      <c r="D74" s="27" t="s">
        <v>61</v>
      </c>
      <c r="E74" s="26">
        <v>3.0</v>
      </c>
      <c r="F74" s="26">
        <v>6.0</v>
      </c>
      <c r="G74" s="28" t="s">
        <v>28</v>
      </c>
      <c r="H74" s="29">
        <v>55137.1</v>
      </c>
    </row>
    <row r="75" ht="15.75" customHeight="1">
      <c r="A75" s="26">
        <v>1.0</v>
      </c>
      <c r="B75" s="26">
        <v>0.0</v>
      </c>
      <c r="C75" s="26" t="s">
        <v>60</v>
      </c>
      <c r="D75" s="27" t="s">
        <v>61</v>
      </c>
      <c r="E75" s="26">
        <v>3.0</v>
      </c>
      <c r="F75" s="26">
        <v>8.0</v>
      </c>
      <c r="G75" s="28" t="s">
        <v>30</v>
      </c>
      <c r="H75" s="29">
        <v>80309.61</v>
      </c>
    </row>
    <row r="76" ht="15.75" customHeight="1">
      <c r="A76" s="26">
        <v>142.0</v>
      </c>
      <c r="B76" s="26">
        <v>0.0</v>
      </c>
      <c r="C76" s="26" t="s">
        <v>62</v>
      </c>
      <c r="D76" s="27" t="s">
        <v>63</v>
      </c>
      <c r="E76" s="26">
        <v>2.0</v>
      </c>
      <c r="F76" s="26">
        <v>3.0</v>
      </c>
      <c r="G76" s="28">
        <v>7.0</v>
      </c>
      <c r="H76" s="29">
        <v>17331.78</v>
      </c>
    </row>
    <row r="77" ht="15.75" customHeight="1">
      <c r="A77" s="26">
        <v>8.0</v>
      </c>
      <c r="B77" s="26">
        <v>0.0</v>
      </c>
      <c r="C77" s="26" t="s">
        <v>62</v>
      </c>
      <c r="D77" s="27" t="s">
        <v>63</v>
      </c>
      <c r="E77" s="26">
        <v>3.0</v>
      </c>
      <c r="F77" s="26">
        <v>3.0</v>
      </c>
      <c r="G77" s="28">
        <v>7.0</v>
      </c>
      <c r="H77" s="29">
        <v>23718.74</v>
      </c>
    </row>
    <row r="78" ht="15.75" customHeight="1">
      <c r="A78" s="26">
        <v>19.0</v>
      </c>
      <c r="B78" s="26">
        <v>0.0</v>
      </c>
      <c r="C78" s="26" t="s">
        <v>64</v>
      </c>
      <c r="D78" s="27" t="s">
        <v>65</v>
      </c>
      <c r="E78" s="26">
        <v>2.0</v>
      </c>
      <c r="F78" s="26">
        <v>3.0</v>
      </c>
      <c r="G78" s="28">
        <v>7.0</v>
      </c>
      <c r="H78" s="29">
        <v>27383.67</v>
      </c>
    </row>
    <row r="79" ht="15.75" customHeight="1">
      <c r="A79" s="26">
        <v>2.0</v>
      </c>
      <c r="B79" s="26">
        <v>0.0</v>
      </c>
      <c r="C79" s="26" t="s">
        <v>64</v>
      </c>
      <c r="D79" s="27" t="s">
        <v>65</v>
      </c>
      <c r="E79" s="26">
        <v>2.0</v>
      </c>
      <c r="F79" s="26">
        <v>5.0</v>
      </c>
      <c r="G79" s="28" t="s">
        <v>27</v>
      </c>
      <c r="H79" s="29">
        <v>40689.78</v>
      </c>
    </row>
    <row r="80" ht="15.75" customHeight="1">
      <c r="A80" s="26">
        <v>1.0</v>
      </c>
      <c r="B80" s="26">
        <v>0.0</v>
      </c>
      <c r="C80" s="26" t="s">
        <v>64</v>
      </c>
      <c r="D80" s="27" t="s">
        <v>65</v>
      </c>
      <c r="E80" s="26">
        <v>2.0</v>
      </c>
      <c r="F80" s="26">
        <v>6.0</v>
      </c>
      <c r="G80" s="28" t="s">
        <v>28</v>
      </c>
      <c r="H80" s="29">
        <v>47200.13</v>
      </c>
    </row>
    <row r="81" ht="15.75" customHeight="1">
      <c r="A81" s="26">
        <v>3.0</v>
      </c>
      <c r="B81" s="26">
        <v>0.0</v>
      </c>
      <c r="C81" s="26" t="s">
        <v>64</v>
      </c>
      <c r="D81" s="27" t="s">
        <v>65</v>
      </c>
      <c r="E81" s="26">
        <v>2.0</v>
      </c>
      <c r="F81" s="26">
        <v>8.0</v>
      </c>
      <c r="G81" s="28" t="s">
        <v>30</v>
      </c>
      <c r="H81" s="29">
        <v>68749.22</v>
      </c>
    </row>
    <row r="82" ht="15.75" customHeight="1">
      <c r="A82" s="26">
        <v>1.0</v>
      </c>
      <c r="B82" s="26">
        <v>0.0</v>
      </c>
      <c r="C82" s="26" t="s">
        <v>64</v>
      </c>
      <c r="D82" s="27" t="s">
        <v>65</v>
      </c>
      <c r="E82" s="26">
        <v>2.0</v>
      </c>
      <c r="F82" s="26">
        <v>9.0</v>
      </c>
      <c r="G82" s="28" t="s">
        <v>35</v>
      </c>
      <c r="H82" s="29">
        <v>87998.9</v>
      </c>
    </row>
    <row r="83" ht="15.75" customHeight="1">
      <c r="A83" s="26">
        <v>1.0</v>
      </c>
      <c r="B83" s="26">
        <v>0.0</v>
      </c>
      <c r="C83" s="26" t="s">
        <v>64</v>
      </c>
      <c r="D83" s="27" t="s">
        <v>65</v>
      </c>
      <c r="E83" s="26">
        <v>3.0</v>
      </c>
      <c r="F83" s="26">
        <v>3.0</v>
      </c>
      <c r="G83" s="28">
        <v>7.0</v>
      </c>
      <c r="H83" s="29">
        <v>35731.25</v>
      </c>
    </row>
    <row r="84" ht="15.75" customHeight="1">
      <c r="A84" s="26">
        <v>24.0</v>
      </c>
      <c r="B84" s="26">
        <v>0.0</v>
      </c>
      <c r="C84" s="26" t="s">
        <v>66</v>
      </c>
      <c r="D84" s="27" t="s">
        <v>67</v>
      </c>
      <c r="E84" s="26">
        <v>2.0</v>
      </c>
      <c r="F84" s="26">
        <v>3.0</v>
      </c>
      <c r="G84" s="28">
        <v>7.0</v>
      </c>
      <c r="H84" s="29">
        <v>20556.91</v>
      </c>
    </row>
    <row r="85" ht="15.75" customHeight="1">
      <c r="A85" s="26">
        <v>1.0</v>
      </c>
      <c r="B85" s="26">
        <v>0.0</v>
      </c>
      <c r="C85" s="26" t="s">
        <v>66</v>
      </c>
      <c r="D85" s="27" t="s">
        <v>67</v>
      </c>
      <c r="E85" s="26">
        <v>3.0</v>
      </c>
      <c r="F85" s="26">
        <v>3.0</v>
      </c>
      <c r="G85" s="28">
        <v>7.0</v>
      </c>
      <c r="H85" s="29">
        <v>21843.85</v>
      </c>
    </row>
    <row r="86" ht="15.75" customHeight="1">
      <c r="A86" s="26">
        <v>1.0</v>
      </c>
      <c r="B86" s="26">
        <v>0.0</v>
      </c>
      <c r="C86" s="26" t="s">
        <v>68</v>
      </c>
      <c r="D86" s="27" t="s">
        <v>69</v>
      </c>
      <c r="E86" s="26">
        <v>2.0</v>
      </c>
      <c r="F86" s="26">
        <v>3.0</v>
      </c>
      <c r="G86" s="28">
        <v>7.0</v>
      </c>
      <c r="H86" s="29">
        <v>16690.21</v>
      </c>
    </row>
    <row r="87" ht="15.75" customHeight="1">
      <c r="A87" s="26">
        <v>1.0</v>
      </c>
      <c r="B87" s="26">
        <v>0.0</v>
      </c>
      <c r="C87" s="26" t="s">
        <v>70</v>
      </c>
      <c r="D87" s="27" t="s">
        <v>71</v>
      </c>
      <c r="E87" s="26">
        <v>2.0</v>
      </c>
      <c r="F87" s="26">
        <v>3.0</v>
      </c>
      <c r="G87" s="28">
        <v>7.0</v>
      </c>
      <c r="H87" s="29">
        <v>12416.65</v>
      </c>
    </row>
    <row r="88" ht="15.75" customHeight="1">
      <c r="A88" s="26">
        <v>1.0</v>
      </c>
      <c r="B88" s="26">
        <v>0.0</v>
      </c>
      <c r="C88" s="26" t="s">
        <v>72</v>
      </c>
      <c r="D88" s="27" t="s">
        <v>73</v>
      </c>
      <c r="E88" s="26">
        <v>2.0</v>
      </c>
      <c r="F88" s="26">
        <v>3.0</v>
      </c>
      <c r="G88" s="28">
        <v>7.0</v>
      </c>
      <c r="H88" s="29">
        <v>20819.72</v>
      </c>
    </row>
    <row r="89" ht="15.75" customHeight="1">
      <c r="A89" s="26">
        <v>896.0</v>
      </c>
      <c r="B89" s="26">
        <v>0.0</v>
      </c>
      <c r="C89" s="26" t="s">
        <v>74</v>
      </c>
      <c r="D89" s="27" t="s">
        <v>75</v>
      </c>
      <c r="E89" s="26">
        <v>2.0</v>
      </c>
      <c r="F89" s="26">
        <v>3.0</v>
      </c>
      <c r="G89" s="28">
        <v>7.0</v>
      </c>
      <c r="H89" s="29">
        <v>13872.69</v>
      </c>
    </row>
    <row r="90" ht="15.75" customHeight="1">
      <c r="A90" s="26">
        <v>31.0</v>
      </c>
      <c r="B90" s="26">
        <v>0.0</v>
      </c>
      <c r="C90" s="26" t="s">
        <v>74</v>
      </c>
      <c r="D90" s="27" t="s">
        <v>75</v>
      </c>
      <c r="E90" s="26">
        <v>2.0</v>
      </c>
      <c r="F90" s="26">
        <v>4.0</v>
      </c>
      <c r="G90" s="28" t="s">
        <v>26</v>
      </c>
      <c r="H90" s="29">
        <v>18703.7</v>
      </c>
    </row>
    <row r="91" ht="15.75" customHeight="1">
      <c r="A91" s="26">
        <v>23.0</v>
      </c>
      <c r="B91" s="26">
        <v>0.0</v>
      </c>
      <c r="C91" s="26" t="s">
        <v>74</v>
      </c>
      <c r="D91" s="27" t="s">
        <v>75</v>
      </c>
      <c r="E91" s="26">
        <v>2.0</v>
      </c>
      <c r="F91" s="26">
        <v>5.0</v>
      </c>
      <c r="G91" s="28" t="s">
        <v>27</v>
      </c>
      <c r="H91" s="29">
        <v>24908.47</v>
      </c>
    </row>
    <row r="92" ht="15.75" customHeight="1">
      <c r="A92" s="26">
        <v>11.0</v>
      </c>
      <c r="B92" s="26">
        <v>0.0</v>
      </c>
      <c r="C92" s="26" t="s">
        <v>74</v>
      </c>
      <c r="D92" s="27" t="s">
        <v>75</v>
      </c>
      <c r="E92" s="26">
        <v>2.0</v>
      </c>
      <c r="F92" s="26">
        <v>6.0</v>
      </c>
      <c r="G92" s="28" t="s">
        <v>28</v>
      </c>
      <c r="H92" s="29">
        <v>28821.13</v>
      </c>
    </row>
    <row r="93" ht="15.75" customHeight="1">
      <c r="A93" s="26">
        <v>16.0</v>
      </c>
      <c r="B93" s="26">
        <v>0.0</v>
      </c>
      <c r="C93" s="26" t="s">
        <v>74</v>
      </c>
      <c r="D93" s="27" t="s">
        <v>75</v>
      </c>
      <c r="E93" s="26">
        <v>2.0</v>
      </c>
      <c r="F93" s="26">
        <v>7.0</v>
      </c>
      <c r="G93" s="28" t="s">
        <v>29</v>
      </c>
      <c r="H93" s="29">
        <v>32733.78</v>
      </c>
    </row>
    <row r="94" ht="15.75" customHeight="1">
      <c r="A94" s="26">
        <v>7.0</v>
      </c>
      <c r="B94" s="26">
        <v>0.0</v>
      </c>
      <c r="C94" s="26" t="s">
        <v>74</v>
      </c>
      <c r="D94" s="27" t="s">
        <v>75</v>
      </c>
      <c r="E94" s="26">
        <v>2.0</v>
      </c>
      <c r="F94" s="26">
        <v>8.0</v>
      </c>
      <c r="G94" s="28" t="s">
        <v>30</v>
      </c>
      <c r="H94" s="29">
        <v>41772.02</v>
      </c>
    </row>
    <row r="95" ht="15.75" customHeight="1">
      <c r="A95" s="26">
        <v>14.0</v>
      </c>
      <c r="B95" s="26">
        <v>0.0</v>
      </c>
      <c r="C95" s="26" t="s">
        <v>74</v>
      </c>
      <c r="D95" s="27" t="s">
        <v>75</v>
      </c>
      <c r="E95" s="26">
        <v>2.0</v>
      </c>
      <c r="F95" s="26">
        <v>9.0</v>
      </c>
      <c r="G95" s="28" t="s">
        <v>35</v>
      </c>
      <c r="H95" s="29">
        <v>53340.97</v>
      </c>
    </row>
    <row r="96" ht="15.75" customHeight="1">
      <c r="A96" s="26">
        <v>50.0</v>
      </c>
      <c r="B96" s="26">
        <v>0.0</v>
      </c>
      <c r="C96" s="26" t="s">
        <v>74</v>
      </c>
      <c r="D96" s="27" t="s">
        <v>75</v>
      </c>
      <c r="E96" s="26">
        <v>3.0</v>
      </c>
      <c r="F96" s="26">
        <v>3.0</v>
      </c>
      <c r="G96" s="28">
        <v>7.0</v>
      </c>
      <c r="H96" s="29">
        <v>17968.22</v>
      </c>
    </row>
    <row r="97" ht="15.75" customHeight="1">
      <c r="A97" s="26">
        <v>1.0</v>
      </c>
      <c r="B97" s="26">
        <v>0.0</v>
      </c>
      <c r="C97" s="26" t="s">
        <v>74</v>
      </c>
      <c r="D97" s="27" t="s">
        <v>75</v>
      </c>
      <c r="E97" s="26">
        <v>3.0</v>
      </c>
      <c r="F97" s="26">
        <v>4.0</v>
      </c>
      <c r="G97" s="28" t="s">
        <v>26</v>
      </c>
      <c r="H97" s="29">
        <v>24271.29</v>
      </c>
    </row>
    <row r="98" ht="15.75" customHeight="1">
      <c r="A98" s="26">
        <v>1.0</v>
      </c>
      <c r="B98" s="26">
        <v>0.0</v>
      </c>
      <c r="C98" s="26" t="s">
        <v>74</v>
      </c>
      <c r="D98" s="27" t="s">
        <v>75</v>
      </c>
      <c r="E98" s="26">
        <v>3.0</v>
      </c>
      <c r="F98" s="26">
        <v>6.0</v>
      </c>
      <c r="G98" s="28" t="s">
        <v>28</v>
      </c>
      <c r="H98" s="29">
        <v>37472.9</v>
      </c>
    </row>
    <row r="99" ht="15.75" customHeight="1">
      <c r="A99" s="26">
        <v>277.0</v>
      </c>
      <c r="B99" s="26">
        <v>0.0</v>
      </c>
      <c r="C99" s="26" t="s">
        <v>76</v>
      </c>
      <c r="D99" s="27" t="s">
        <v>77</v>
      </c>
      <c r="E99" s="26">
        <v>2.0</v>
      </c>
      <c r="F99" s="26">
        <v>3.0</v>
      </c>
      <c r="G99" s="28">
        <v>7.0</v>
      </c>
      <c r="H99" s="29">
        <v>5343.73</v>
      </c>
    </row>
    <row r="100" ht="15.75" customHeight="1">
      <c r="A100" s="26">
        <v>3.0</v>
      </c>
      <c r="B100" s="26">
        <v>0.0</v>
      </c>
      <c r="C100" s="26" t="s">
        <v>76</v>
      </c>
      <c r="D100" s="27" t="s">
        <v>77</v>
      </c>
      <c r="E100" s="26">
        <v>3.0</v>
      </c>
      <c r="F100" s="26">
        <v>3.0</v>
      </c>
      <c r="G100" s="28">
        <v>7.0</v>
      </c>
      <c r="H100" s="29">
        <v>7105.7</v>
      </c>
    </row>
    <row r="101" ht="15.75" customHeight="1">
      <c r="A101" s="26">
        <v>5.0</v>
      </c>
      <c r="B101" s="26">
        <v>0.0</v>
      </c>
      <c r="C101" s="26" t="s">
        <v>78</v>
      </c>
      <c r="D101" s="27" t="s">
        <v>79</v>
      </c>
      <c r="E101" s="26">
        <v>2.0</v>
      </c>
      <c r="F101" s="26">
        <v>3.0</v>
      </c>
      <c r="G101" s="28">
        <v>7.0</v>
      </c>
      <c r="H101" s="29">
        <v>7954.26</v>
      </c>
    </row>
    <row r="102" ht="15.75" customHeight="1">
      <c r="A102" s="26">
        <v>1.0</v>
      </c>
      <c r="B102" s="26">
        <v>0.0</v>
      </c>
      <c r="C102" s="26" t="s">
        <v>78</v>
      </c>
      <c r="D102" s="27" t="s">
        <v>79</v>
      </c>
      <c r="E102" s="26">
        <v>2.0</v>
      </c>
      <c r="F102" s="26">
        <v>4.0</v>
      </c>
      <c r="G102" s="28" t="s">
        <v>26</v>
      </c>
      <c r="H102" s="29">
        <v>10320.25</v>
      </c>
    </row>
    <row r="103" ht="15.75" customHeight="1">
      <c r="A103" s="26">
        <v>2.0</v>
      </c>
      <c r="B103" s="26">
        <v>0.0</v>
      </c>
      <c r="C103" s="26" t="s">
        <v>80</v>
      </c>
      <c r="D103" s="27" t="s">
        <v>81</v>
      </c>
      <c r="E103" s="26">
        <v>2.0</v>
      </c>
      <c r="F103" s="26">
        <v>3.0</v>
      </c>
      <c r="G103" s="28">
        <v>7.0</v>
      </c>
      <c r="H103" s="29">
        <v>7991.06</v>
      </c>
    </row>
    <row r="104" ht="15.75" customHeight="1">
      <c r="A104" s="26">
        <v>4.0</v>
      </c>
      <c r="B104" s="26">
        <v>0.0</v>
      </c>
      <c r="C104" s="26" t="s">
        <v>82</v>
      </c>
      <c r="D104" s="27" t="s">
        <v>83</v>
      </c>
      <c r="E104" s="26">
        <v>2.0</v>
      </c>
      <c r="F104" s="26">
        <v>3.0</v>
      </c>
      <c r="G104" s="28">
        <v>7.0</v>
      </c>
      <c r="H104" s="29">
        <v>7868.99</v>
      </c>
    </row>
    <row r="105" ht="15.75" customHeight="1">
      <c r="A105" s="26">
        <v>9600.0</v>
      </c>
      <c r="B105" s="26">
        <v>0.0</v>
      </c>
      <c r="C105" s="26" t="s">
        <v>84</v>
      </c>
      <c r="D105" s="27" t="s">
        <v>85</v>
      </c>
      <c r="E105" s="26">
        <v>2.0</v>
      </c>
      <c r="F105" s="26">
        <v>3.0</v>
      </c>
      <c r="G105" s="28">
        <v>7.0</v>
      </c>
      <c r="H105" s="29">
        <v>10574.98</v>
      </c>
    </row>
    <row r="106" ht="15.75" customHeight="1">
      <c r="A106" s="26">
        <v>2242.0</v>
      </c>
      <c r="B106" s="26">
        <v>0.0</v>
      </c>
      <c r="C106" s="26" t="s">
        <v>84</v>
      </c>
      <c r="D106" s="27" t="s">
        <v>85</v>
      </c>
      <c r="E106" s="26">
        <v>2.0</v>
      </c>
      <c r="F106" s="26">
        <v>4.0</v>
      </c>
      <c r="G106" s="28" t="s">
        <v>26</v>
      </c>
      <c r="H106" s="29">
        <v>14174.71</v>
      </c>
    </row>
    <row r="107" ht="15.75" customHeight="1">
      <c r="A107" s="26">
        <v>425.0</v>
      </c>
      <c r="B107" s="26">
        <v>0.0</v>
      </c>
      <c r="C107" s="26" t="s">
        <v>84</v>
      </c>
      <c r="D107" s="27" t="s">
        <v>85</v>
      </c>
      <c r="E107" s="26">
        <v>2.0</v>
      </c>
      <c r="F107" s="26">
        <v>5.0</v>
      </c>
      <c r="G107" s="28" t="s">
        <v>27</v>
      </c>
      <c r="H107" s="29">
        <v>18797.54</v>
      </c>
    </row>
    <row r="108" ht="15.75" customHeight="1">
      <c r="A108" s="26">
        <v>8.0</v>
      </c>
      <c r="B108" s="26">
        <v>0.0</v>
      </c>
      <c r="C108" s="26" t="s">
        <v>84</v>
      </c>
      <c r="D108" s="27" t="s">
        <v>85</v>
      </c>
      <c r="E108" s="26">
        <v>2.0</v>
      </c>
      <c r="F108" s="26">
        <v>6.0</v>
      </c>
      <c r="G108" s="28" t="s">
        <v>28</v>
      </c>
      <c r="H108" s="29">
        <v>21713.07</v>
      </c>
    </row>
    <row r="109" ht="15.75" customHeight="1">
      <c r="A109" s="26">
        <v>141.0</v>
      </c>
      <c r="B109" s="26">
        <v>0.0</v>
      </c>
      <c r="C109" s="26" t="s">
        <v>84</v>
      </c>
      <c r="D109" s="27" t="s">
        <v>85</v>
      </c>
      <c r="E109" s="26">
        <v>2.0</v>
      </c>
      <c r="F109" s="26">
        <v>7.0</v>
      </c>
      <c r="G109" s="28" t="s">
        <v>29</v>
      </c>
      <c r="H109" s="29">
        <v>24627.83</v>
      </c>
    </row>
    <row r="110" ht="15.75" customHeight="1">
      <c r="A110" s="26">
        <v>12.0</v>
      </c>
      <c r="B110" s="26">
        <v>0.0</v>
      </c>
      <c r="C110" s="26" t="s">
        <v>84</v>
      </c>
      <c r="D110" s="27" t="s">
        <v>85</v>
      </c>
      <c r="E110" s="26">
        <v>2.0</v>
      </c>
      <c r="F110" s="26">
        <v>8.0</v>
      </c>
      <c r="G110" s="28" t="s">
        <v>30</v>
      </c>
      <c r="H110" s="29">
        <v>31362.34</v>
      </c>
    </row>
    <row r="111" ht="15.75" customHeight="1">
      <c r="A111" s="26">
        <v>8.0</v>
      </c>
      <c r="B111" s="26">
        <v>0.0</v>
      </c>
      <c r="C111" s="26" t="s">
        <v>84</v>
      </c>
      <c r="D111" s="27" t="s">
        <v>85</v>
      </c>
      <c r="E111" s="26">
        <v>2.0</v>
      </c>
      <c r="F111" s="26">
        <v>9.0</v>
      </c>
      <c r="G111" s="28" t="s">
        <v>35</v>
      </c>
      <c r="H111" s="29">
        <v>39981.93</v>
      </c>
    </row>
    <row r="112" ht="15.75" customHeight="1">
      <c r="A112" s="26">
        <v>422.0</v>
      </c>
      <c r="B112" s="26">
        <v>0.0</v>
      </c>
      <c r="C112" s="26" t="s">
        <v>84</v>
      </c>
      <c r="D112" s="27" t="s">
        <v>85</v>
      </c>
      <c r="E112" s="26">
        <v>3.0</v>
      </c>
      <c r="F112" s="26">
        <v>3.0</v>
      </c>
      <c r="G112" s="28">
        <v>7.0</v>
      </c>
      <c r="H112" s="29">
        <v>13627.8</v>
      </c>
    </row>
    <row r="113" ht="15.75" customHeight="1">
      <c r="A113" s="26">
        <v>153.0</v>
      </c>
      <c r="B113" s="26">
        <v>0.0</v>
      </c>
      <c r="C113" s="26" t="s">
        <v>84</v>
      </c>
      <c r="D113" s="27" t="s">
        <v>85</v>
      </c>
      <c r="E113" s="26">
        <v>3.0</v>
      </c>
      <c r="F113" s="26">
        <v>4.0</v>
      </c>
      <c r="G113" s="28" t="s">
        <v>26</v>
      </c>
      <c r="H113" s="29">
        <v>18324.4</v>
      </c>
    </row>
    <row r="114" ht="15.75" customHeight="1">
      <c r="A114" s="26">
        <v>27.0</v>
      </c>
      <c r="B114" s="26">
        <v>0.0</v>
      </c>
      <c r="C114" s="26" t="s">
        <v>84</v>
      </c>
      <c r="D114" s="27" t="s">
        <v>85</v>
      </c>
      <c r="E114" s="26">
        <v>3.0</v>
      </c>
      <c r="F114" s="26">
        <v>5.0</v>
      </c>
      <c r="G114" s="28" t="s">
        <v>27</v>
      </c>
      <c r="H114" s="29">
        <v>24356.69</v>
      </c>
    </row>
    <row r="115" ht="15.75" customHeight="1">
      <c r="A115" s="26">
        <v>1.0</v>
      </c>
      <c r="B115" s="26">
        <v>0.0</v>
      </c>
      <c r="C115" s="26" t="s">
        <v>84</v>
      </c>
      <c r="D115" s="27" t="s">
        <v>85</v>
      </c>
      <c r="E115" s="26">
        <v>3.0</v>
      </c>
      <c r="F115" s="26">
        <v>7.0</v>
      </c>
      <c r="G115" s="28" t="s">
        <v>29</v>
      </c>
      <c r="H115" s="29">
        <v>31964.6</v>
      </c>
    </row>
    <row r="116" ht="15.75" customHeight="1">
      <c r="A116" s="26">
        <v>3.0</v>
      </c>
      <c r="B116" s="26">
        <v>0.0</v>
      </c>
      <c r="C116" s="26" t="s">
        <v>84</v>
      </c>
      <c r="D116" s="27" t="s">
        <v>85</v>
      </c>
      <c r="E116" s="26">
        <v>3.0</v>
      </c>
      <c r="F116" s="26">
        <v>8.0</v>
      </c>
      <c r="G116" s="28" t="s">
        <v>30</v>
      </c>
      <c r="H116" s="29">
        <v>40751.38</v>
      </c>
    </row>
    <row r="117" ht="15.75" customHeight="1">
      <c r="A117" s="26">
        <v>1.0</v>
      </c>
      <c r="B117" s="26">
        <v>0.0</v>
      </c>
      <c r="C117" s="26" t="s">
        <v>84</v>
      </c>
      <c r="D117" s="27" t="s">
        <v>85</v>
      </c>
      <c r="E117" s="26">
        <v>3.0</v>
      </c>
      <c r="F117" s="26">
        <v>9.0</v>
      </c>
      <c r="G117" s="28" t="s">
        <v>35</v>
      </c>
      <c r="H117" s="29">
        <v>51998.84</v>
      </c>
    </row>
    <row r="118" ht="15.75" customHeight="1">
      <c r="A118" s="26">
        <v>54.0</v>
      </c>
      <c r="B118" s="26">
        <v>0.0</v>
      </c>
      <c r="C118" s="26" t="s">
        <v>86</v>
      </c>
      <c r="D118" s="27" t="s">
        <v>87</v>
      </c>
      <c r="E118" s="26">
        <v>2.0</v>
      </c>
      <c r="F118" s="26">
        <v>3.0</v>
      </c>
      <c r="G118" s="28">
        <v>7.0</v>
      </c>
      <c r="H118" s="29">
        <v>10110.6</v>
      </c>
    </row>
    <row r="119" ht="15.75" customHeight="1">
      <c r="A119" s="26">
        <v>6.0</v>
      </c>
      <c r="B119" s="26">
        <v>0.0</v>
      </c>
      <c r="C119" s="26" t="s">
        <v>86</v>
      </c>
      <c r="D119" s="27" t="s">
        <v>87</v>
      </c>
      <c r="E119" s="26">
        <v>2.0</v>
      </c>
      <c r="F119" s="26">
        <v>4.0</v>
      </c>
      <c r="G119" s="28" t="s">
        <v>26</v>
      </c>
      <c r="H119" s="29">
        <v>14143.35</v>
      </c>
    </row>
    <row r="120" ht="15.75" customHeight="1">
      <c r="A120" s="26">
        <v>5.0</v>
      </c>
      <c r="B120" s="26">
        <v>0.0</v>
      </c>
      <c r="C120" s="26" t="s">
        <v>86</v>
      </c>
      <c r="D120" s="27" t="s">
        <v>87</v>
      </c>
      <c r="E120" s="26">
        <v>3.0</v>
      </c>
      <c r="F120" s="26">
        <v>3.0</v>
      </c>
      <c r="G120" s="28">
        <v>7.0</v>
      </c>
      <c r="H120" s="29">
        <v>13146.22</v>
      </c>
    </row>
    <row r="121" ht="15.75" customHeight="1">
      <c r="A121" s="26">
        <v>1.0</v>
      </c>
      <c r="B121" s="26">
        <v>0.0</v>
      </c>
      <c r="C121" s="26" t="s">
        <v>86</v>
      </c>
      <c r="D121" s="27" t="s">
        <v>87</v>
      </c>
      <c r="E121" s="26">
        <v>3.0</v>
      </c>
      <c r="F121" s="26">
        <v>4.0</v>
      </c>
      <c r="G121" s="28" t="s">
        <v>26</v>
      </c>
      <c r="H121" s="29">
        <v>18292.27</v>
      </c>
    </row>
    <row r="122" ht="15.75" customHeight="1">
      <c r="A122" s="26">
        <v>37.0</v>
      </c>
      <c r="B122" s="26">
        <v>0.0</v>
      </c>
      <c r="C122" s="26" t="s">
        <v>88</v>
      </c>
      <c r="D122" s="27" t="s">
        <v>89</v>
      </c>
      <c r="E122" s="26">
        <v>2.0</v>
      </c>
      <c r="F122" s="26">
        <v>3.0</v>
      </c>
      <c r="G122" s="28">
        <v>7.0</v>
      </c>
      <c r="H122" s="29">
        <v>10110.6</v>
      </c>
    </row>
    <row r="123" ht="15.75" customHeight="1">
      <c r="A123" s="26">
        <v>4.0</v>
      </c>
      <c r="B123" s="26">
        <v>0.0</v>
      </c>
      <c r="C123" s="26" t="s">
        <v>88</v>
      </c>
      <c r="D123" s="27" t="s">
        <v>89</v>
      </c>
      <c r="E123" s="26">
        <v>2.0</v>
      </c>
      <c r="F123" s="26">
        <v>4.0</v>
      </c>
      <c r="G123" s="28" t="s">
        <v>26</v>
      </c>
      <c r="H123" s="29">
        <v>14143.35</v>
      </c>
    </row>
    <row r="124" ht="15.75" customHeight="1">
      <c r="A124" s="26">
        <v>1.0</v>
      </c>
      <c r="B124" s="26">
        <v>0.0</v>
      </c>
      <c r="C124" s="26" t="s">
        <v>88</v>
      </c>
      <c r="D124" s="27" t="s">
        <v>89</v>
      </c>
      <c r="E124" s="26">
        <v>2.0</v>
      </c>
      <c r="F124" s="26">
        <v>5.0</v>
      </c>
      <c r="G124" s="28" t="s">
        <v>27</v>
      </c>
      <c r="H124" s="29">
        <v>18766.1</v>
      </c>
    </row>
    <row r="125" ht="15.75" customHeight="1">
      <c r="A125" s="26">
        <v>1.0</v>
      </c>
      <c r="B125" s="26">
        <v>0.0</v>
      </c>
      <c r="C125" s="26" t="s">
        <v>88</v>
      </c>
      <c r="D125" s="27" t="s">
        <v>89</v>
      </c>
      <c r="E125" s="26">
        <v>3.0</v>
      </c>
      <c r="F125" s="26">
        <v>3.0</v>
      </c>
      <c r="G125" s="28">
        <v>7.0</v>
      </c>
      <c r="H125" s="29">
        <v>13146.22</v>
      </c>
    </row>
    <row r="126" ht="15.75" customHeight="1">
      <c r="A126" s="26">
        <v>4.0</v>
      </c>
      <c r="B126" s="26">
        <v>0.0</v>
      </c>
      <c r="C126" s="26" t="s">
        <v>90</v>
      </c>
      <c r="D126" s="27" t="s">
        <v>91</v>
      </c>
      <c r="E126" s="26">
        <v>2.0</v>
      </c>
      <c r="F126" s="26">
        <v>3.0</v>
      </c>
      <c r="G126" s="28">
        <v>7.0</v>
      </c>
      <c r="H126" s="29">
        <v>13815.86</v>
      </c>
    </row>
    <row r="127" ht="15.75" customHeight="1">
      <c r="A127" s="26">
        <v>22.0</v>
      </c>
      <c r="B127" s="26">
        <v>0.0</v>
      </c>
      <c r="C127" s="26" t="s">
        <v>92</v>
      </c>
      <c r="D127" s="27" t="s">
        <v>93</v>
      </c>
      <c r="E127" s="26">
        <v>2.0</v>
      </c>
      <c r="F127" s="26">
        <v>3.0</v>
      </c>
      <c r="G127" s="28">
        <v>7.0</v>
      </c>
      <c r="H127" s="29">
        <v>30290.44</v>
      </c>
    </row>
    <row r="128" ht="15.75" customHeight="1">
      <c r="A128" s="26">
        <v>1.0</v>
      </c>
      <c r="B128" s="26">
        <v>0.0</v>
      </c>
      <c r="C128" s="26" t="s">
        <v>92</v>
      </c>
      <c r="D128" s="27" t="s">
        <v>93</v>
      </c>
      <c r="E128" s="26">
        <v>2.0</v>
      </c>
      <c r="F128" s="26">
        <v>4.0</v>
      </c>
      <c r="G128" s="28" t="s">
        <v>26</v>
      </c>
      <c r="H128" s="29">
        <v>36691.33</v>
      </c>
    </row>
    <row r="129" ht="15.75" customHeight="1">
      <c r="A129" s="26">
        <v>1.0</v>
      </c>
      <c r="B129" s="26">
        <v>0.0</v>
      </c>
      <c r="C129" s="26" t="s">
        <v>92</v>
      </c>
      <c r="D129" s="27" t="s">
        <v>93</v>
      </c>
      <c r="E129" s="26">
        <v>2.0</v>
      </c>
      <c r="F129" s="26">
        <v>7.0</v>
      </c>
      <c r="G129" s="28" t="s">
        <v>29</v>
      </c>
      <c r="H129" s="29">
        <v>59927.62</v>
      </c>
    </row>
    <row r="130" ht="15.75" customHeight="1">
      <c r="A130" s="26">
        <v>3.0</v>
      </c>
      <c r="B130" s="26">
        <v>0.0</v>
      </c>
      <c r="C130" s="26" t="s">
        <v>92</v>
      </c>
      <c r="D130" s="27" t="s">
        <v>93</v>
      </c>
      <c r="E130" s="26">
        <v>2.0</v>
      </c>
      <c r="F130" s="26">
        <v>8.0</v>
      </c>
      <c r="G130" s="28" t="s">
        <v>30</v>
      </c>
      <c r="H130" s="29">
        <v>76590.59</v>
      </c>
    </row>
    <row r="131" ht="15.75" customHeight="1">
      <c r="A131" s="26">
        <v>1.0</v>
      </c>
      <c r="B131" s="26">
        <v>0.0</v>
      </c>
      <c r="C131" s="26" t="s">
        <v>92</v>
      </c>
      <c r="D131" s="27" t="s">
        <v>93</v>
      </c>
      <c r="E131" s="26">
        <v>3.0</v>
      </c>
      <c r="F131" s="26">
        <v>3.0</v>
      </c>
      <c r="G131" s="28">
        <v>7.0</v>
      </c>
      <c r="H131" s="29">
        <v>39531.33</v>
      </c>
    </row>
    <row r="132" ht="15.75" customHeight="1">
      <c r="A132" s="26">
        <v>23.0</v>
      </c>
      <c r="B132" s="26">
        <v>0.0</v>
      </c>
      <c r="C132" s="26" t="s">
        <v>94</v>
      </c>
      <c r="D132" s="27" t="s">
        <v>95</v>
      </c>
      <c r="E132" s="26">
        <v>2.0</v>
      </c>
      <c r="F132" s="26">
        <v>1.0</v>
      </c>
      <c r="G132" s="28"/>
      <c r="H132" s="29">
        <v>22607.31</v>
      </c>
    </row>
    <row r="133" ht="15.75" customHeight="1">
      <c r="A133" s="26">
        <v>1.0</v>
      </c>
      <c r="B133" s="26">
        <v>0.0</v>
      </c>
      <c r="C133" s="26" t="s">
        <v>94</v>
      </c>
      <c r="D133" s="27" t="s">
        <v>95</v>
      </c>
      <c r="E133" s="26">
        <v>2.0</v>
      </c>
      <c r="F133" s="26">
        <v>2.0</v>
      </c>
      <c r="G133" s="28"/>
      <c r="H133" s="29">
        <v>22607.31</v>
      </c>
    </row>
    <row r="134" ht="15.75" customHeight="1">
      <c r="A134" s="26">
        <v>2.0</v>
      </c>
      <c r="B134" s="26">
        <v>0.0</v>
      </c>
      <c r="C134" s="26" t="s">
        <v>94</v>
      </c>
      <c r="D134" s="27" t="s">
        <v>95</v>
      </c>
      <c r="E134" s="26">
        <v>2.0</v>
      </c>
      <c r="F134" s="26">
        <v>3.0</v>
      </c>
      <c r="G134" s="28">
        <v>7.0</v>
      </c>
      <c r="H134" s="29">
        <v>28133.64</v>
      </c>
    </row>
    <row r="135" ht="15.75" customHeight="1">
      <c r="A135" s="26">
        <v>1.0</v>
      </c>
      <c r="B135" s="26">
        <v>0.0</v>
      </c>
      <c r="C135" s="26" t="s">
        <v>94</v>
      </c>
      <c r="D135" s="27" t="s">
        <v>95</v>
      </c>
      <c r="E135" s="26">
        <v>3.0</v>
      </c>
      <c r="F135" s="26">
        <v>1.0</v>
      </c>
      <c r="G135" s="28"/>
      <c r="H135" s="29">
        <v>27806.97</v>
      </c>
    </row>
    <row r="136" ht="15.75" customHeight="1">
      <c r="A136" s="26">
        <v>199.0</v>
      </c>
      <c r="B136" s="26">
        <v>0.0</v>
      </c>
      <c r="C136" s="26" t="s">
        <v>96</v>
      </c>
      <c r="D136" s="27" t="s">
        <v>97</v>
      </c>
      <c r="E136" s="26">
        <v>2.0</v>
      </c>
      <c r="F136" s="26">
        <v>3.0</v>
      </c>
      <c r="G136" s="28">
        <v>7.0</v>
      </c>
      <c r="H136" s="29">
        <v>20272.57</v>
      </c>
    </row>
    <row r="137" ht="15.75" customHeight="1">
      <c r="A137" s="26">
        <v>10.0</v>
      </c>
      <c r="B137" s="26">
        <v>0.0</v>
      </c>
      <c r="C137" s="26" t="s">
        <v>96</v>
      </c>
      <c r="D137" s="27" t="s">
        <v>97</v>
      </c>
      <c r="E137" s="26">
        <v>2.0</v>
      </c>
      <c r="F137" s="26">
        <v>4.0</v>
      </c>
      <c r="G137" s="28" t="s">
        <v>26</v>
      </c>
      <c r="H137" s="29">
        <v>26299.23</v>
      </c>
    </row>
    <row r="138" ht="15.75" customHeight="1">
      <c r="A138" s="26">
        <v>5.0</v>
      </c>
      <c r="B138" s="26">
        <v>0.0</v>
      </c>
      <c r="C138" s="26" t="s">
        <v>96</v>
      </c>
      <c r="D138" s="27" t="s">
        <v>97</v>
      </c>
      <c r="E138" s="26">
        <v>2.0</v>
      </c>
      <c r="F138" s="26">
        <v>5.0</v>
      </c>
      <c r="G138" s="28" t="s">
        <v>27</v>
      </c>
      <c r="H138" s="29">
        <v>34836.46</v>
      </c>
    </row>
    <row r="139" ht="15.75" customHeight="1">
      <c r="A139" s="26">
        <v>3.0</v>
      </c>
      <c r="B139" s="26">
        <v>0.0</v>
      </c>
      <c r="C139" s="26" t="s">
        <v>96</v>
      </c>
      <c r="D139" s="27" t="s">
        <v>97</v>
      </c>
      <c r="E139" s="26">
        <v>2.0</v>
      </c>
      <c r="F139" s="26">
        <v>7.0</v>
      </c>
      <c r="G139" s="28" t="s">
        <v>29</v>
      </c>
      <c r="H139" s="29">
        <v>48696.83</v>
      </c>
    </row>
    <row r="140" ht="15.75" customHeight="1">
      <c r="A140" s="26">
        <v>2.0</v>
      </c>
      <c r="B140" s="26">
        <v>0.0</v>
      </c>
      <c r="C140" s="26" t="s">
        <v>96</v>
      </c>
      <c r="D140" s="27" t="s">
        <v>97</v>
      </c>
      <c r="E140" s="26">
        <v>2.0</v>
      </c>
      <c r="F140" s="26">
        <v>8.0</v>
      </c>
      <c r="G140" s="28" t="s">
        <v>30</v>
      </c>
      <c r="H140" s="29">
        <v>66111.26</v>
      </c>
    </row>
    <row r="141" ht="15.75" customHeight="1">
      <c r="A141" s="26">
        <v>4.0</v>
      </c>
      <c r="B141" s="26">
        <v>0.0</v>
      </c>
      <c r="C141" s="26" t="s">
        <v>96</v>
      </c>
      <c r="D141" s="27" t="s">
        <v>97</v>
      </c>
      <c r="E141" s="26">
        <v>3.0</v>
      </c>
      <c r="F141" s="26">
        <v>3.0</v>
      </c>
      <c r="G141" s="28">
        <v>7.0</v>
      </c>
      <c r="H141" s="29">
        <v>26215.53</v>
      </c>
    </row>
    <row r="142" ht="15.75" customHeight="1">
      <c r="A142" s="26">
        <v>49.0</v>
      </c>
      <c r="B142" s="26">
        <v>0.0</v>
      </c>
      <c r="C142" s="26" t="s">
        <v>98</v>
      </c>
      <c r="D142" s="27" t="s">
        <v>99</v>
      </c>
      <c r="E142" s="26">
        <v>2.0</v>
      </c>
      <c r="F142" s="26">
        <v>3.0</v>
      </c>
      <c r="G142" s="28">
        <v>7.0</v>
      </c>
      <c r="H142" s="29">
        <v>20087.57</v>
      </c>
    </row>
    <row r="143" ht="15.75" customHeight="1">
      <c r="A143" s="26">
        <v>1.0</v>
      </c>
      <c r="B143" s="26">
        <v>0.0</v>
      </c>
      <c r="C143" s="26" t="s">
        <v>98</v>
      </c>
      <c r="D143" s="27" t="s">
        <v>99</v>
      </c>
      <c r="E143" s="26">
        <v>2.0</v>
      </c>
      <c r="F143" s="26">
        <v>4.0</v>
      </c>
      <c r="G143" s="28" t="s">
        <v>26</v>
      </c>
      <c r="H143" s="29">
        <v>26114.23</v>
      </c>
    </row>
    <row r="144" ht="15.75" customHeight="1">
      <c r="A144" s="26">
        <v>4.0</v>
      </c>
      <c r="B144" s="26">
        <v>0.0</v>
      </c>
      <c r="C144" s="26" t="s">
        <v>98</v>
      </c>
      <c r="D144" s="27" t="s">
        <v>99</v>
      </c>
      <c r="E144" s="26">
        <v>3.0</v>
      </c>
      <c r="F144" s="26">
        <v>3.0</v>
      </c>
      <c r="G144" s="28">
        <v>7.0</v>
      </c>
      <c r="H144" s="29">
        <v>26215.53</v>
      </c>
    </row>
    <row r="145" ht="15.75" customHeight="1">
      <c r="A145" s="26">
        <v>51.0</v>
      </c>
      <c r="B145" s="26">
        <v>0.0</v>
      </c>
      <c r="C145" s="26" t="s">
        <v>100</v>
      </c>
      <c r="D145" s="27" t="s">
        <v>101</v>
      </c>
      <c r="E145" s="26">
        <v>2.0</v>
      </c>
      <c r="F145" s="26">
        <v>3.0</v>
      </c>
      <c r="G145" s="28">
        <v>7.0</v>
      </c>
      <c r="H145" s="29">
        <v>12320.95</v>
      </c>
    </row>
    <row r="146" ht="15.75" customHeight="1">
      <c r="A146" s="26">
        <v>170.0</v>
      </c>
      <c r="B146" s="26">
        <v>0.0</v>
      </c>
      <c r="C146" s="26" t="s">
        <v>102</v>
      </c>
      <c r="D146" s="27" t="s">
        <v>103</v>
      </c>
      <c r="E146" s="26">
        <v>2.0</v>
      </c>
      <c r="F146" s="26">
        <v>3.0</v>
      </c>
      <c r="G146" s="28">
        <v>7.0</v>
      </c>
      <c r="H146" s="29">
        <v>19509.47</v>
      </c>
    </row>
    <row r="147" ht="15.75" customHeight="1">
      <c r="A147" s="26">
        <v>1.0</v>
      </c>
      <c r="B147" s="26">
        <v>0.0</v>
      </c>
      <c r="C147" s="26" t="s">
        <v>102</v>
      </c>
      <c r="D147" s="27" t="s">
        <v>103</v>
      </c>
      <c r="E147" s="26">
        <v>2.0</v>
      </c>
      <c r="F147" s="26">
        <v>4.0</v>
      </c>
      <c r="G147" s="28" t="s">
        <v>26</v>
      </c>
      <c r="H147" s="29">
        <v>25307.83</v>
      </c>
    </row>
    <row r="148" ht="15.75" customHeight="1">
      <c r="A148" s="26">
        <v>2.0</v>
      </c>
      <c r="B148" s="26">
        <v>0.0</v>
      </c>
      <c r="C148" s="26" t="s">
        <v>102</v>
      </c>
      <c r="D148" s="27" t="s">
        <v>103</v>
      </c>
      <c r="E148" s="26">
        <v>2.0</v>
      </c>
      <c r="F148" s="26">
        <v>5.0</v>
      </c>
      <c r="G148" s="28" t="s">
        <v>27</v>
      </c>
      <c r="H148" s="29">
        <v>33522.85</v>
      </c>
    </row>
    <row r="149" ht="15.75" customHeight="1">
      <c r="A149" s="26">
        <v>2.0</v>
      </c>
      <c r="B149" s="26">
        <v>0.0</v>
      </c>
      <c r="C149" s="26" t="s">
        <v>102</v>
      </c>
      <c r="D149" s="27" t="s">
        <v>103</v>
      </c>
      <c r="E149" s="26">
        <v>3.0</v>
      </c>
      <c r="F149" s="26">
        <v>3.0</v>
      </c>
      <c r="G149" s="28">
        <v>7.0</v>
      </c>
      <c r="H149" s="29">
        <v>25226.18</v>
      </c>
    </row>
    <row r="150" ht="15.75" customHeight="1">
      <c r="A150" s="26">
        <v>23.0</v>
      </c>
      <c r="B150" s="26">
        <v>0.0</v>
      </c>
      <c r="C150" s="26" t="s">
        <v>104</v>
      </c>
      <c r="D150" s="27" t="s">
        <v>105</v>
      </c>
      <c r="E150" s="26">
        <v>2.0</v>
      </c>
      <c r="F150" s="26">
        <v>3.0</v>
      </c>
      <c r="G150" s="28">
        <v>7.0</v>
      </c>
      <c r="H150" s="29">
        <v>19514.47</v>
      </c>
    </row>
    <row r="151" ht="15.75" customHeight="1">
      <c r="A151" s="26">
        <v>85.0</v>
      </c>
      <c r="B151" s="26">
        <v>0.0</v>
      </c>
      <c r="C151" s="26" t="s">
        <v>106</v>
      </c>
      <c r="D151" s="27" t="s">
        <v>107</v>
      </c>
      <c r="E151" s="26">
        <v>2.0</v>
      </c>
      <c r="F151" s="26">
        <v>3.0</v>
      </c>
      <c r="G151" s="28">
        <v>7.0</v>
      </c>
      <c r="H151" s="29">
        <v>12357.75</v>
      </c>
    </row>
    <row r="152" ht="15.75" customHeight="1">
      <c r="A152" s="26">
        <v>2.0</v>
      </c>
      <c r="B152" s="26">
        <v>0.0</v>
      </c>
      <c r="C152" s="26" t="s">
        <v>106</v>
      </c>
      <c r="D152" s="27" t="s">
        <v>107</v>
      </c>
      <c r="E152" s="26">
        <v>3.0</v>
      </c>
      <c r="F152" s="26">
        <v>3.0</v>
      </c>
      <c r="G152" s="28">
        <v>7.0</v>
      </c>
      <c r="H152" s="29">
        <v>15961.31</v>
      </c>
    </row>
    <row r="153" ht="15.75" customHeight="1">
      <c r="A153" s="26">
        <v>4.0</v>
      </c>
      <c r="B153" s="26">
        <v>0.0</v>
      </c>
      <c r="C153" s="26" t="s">
        <v>108</v>
      </c>
      <c r="D153" s="27" t="s">
        <v>109</v>
      </c>
      <c r="E153" s="26">
        <v>2.0</v>
      </c>
      <c r="F153" s="26">
        <v>3.0</v>
      </c>
      <c r="G153" s="28">
        <v>7.0</v>
      </c>
      <c r="H153" s="29">
        <v>11880.54</v>
      </c>
    </row>
    <row r="154" ht="15.75" customHeight="1">
      <c r="A154" s="26">
        <v>10.0</v>
      </c>
      <c r="B154" s="26">
        <v>0.0</v>
      </c>
      <c r="C154" s="26" t="s">
        <v>110</v>
      </c>
      <c r="D154" s="27" t="s">
        <v>111</v>
      </c>
      <c r="E154" s="26">
        <v>2.0</v>
      </c>
      <c r="F154" s="26">
        <v>3.0</v>
      </c>
      <c r="G154" s="28">
        <v>7.0</v>
      </c>
      <c r="H154" s="29">
        <v>12117.28</v>
      </c>
    </row>
    <row r="155" ht="15.75" customHeight="1">
      <c r="A155" s="26">
        <v>0.0</v>
      </c>
      <c r="B155" s="26">
        <v>86482.0</v>
      </c>
      <c r="C155" s="26" t="s">
        <v>112</v>
      </c>
      <c r="D155" s="27" t="s">
        <v>113</v>
      </c>
      <c r="E155" s="26">
        <v>2.0</v>
      </c>
      <c r="F155" s="26">
        <v>3.0</v>
      </c>
      <c r="G155" s="28">
        <v>7.0</v>
      </c>
      <c r="H155" s="29">
        <v>537.84</v>
      </c>
    </row>
    <row r="156" ht="15.75" customHeight="1">
      <c r="A156" s="26">
        <v>0.0</v>
      </c>
      <c r="B156" s="26">
        <v>12055.0</v>
      </c>
      <c r="C156" s="26" t="s">
        <v>112</v>
      </c>
      <c r="D156" s="27" t="s">
        <v>113</v>
      </c>
      <c r="E156" s="26">
        <v>2.0</v>
      </c>
      <c r="F156" s="26">
        <v>4.0</v>
      </c>
      <c r="G156" s="28" t="s">
        <v>26</v>
      </c>
      <c r="H156" s="29">
        <v>724.93</v>
      </c>
    </row>
    <row r="157" ht="15.75" customHeight="1">
      <c r="A157" s="26">
        <v>0.0</v>
      </c>
      <c r="B157" s="26">
        <v>2606.0</v>
      </c>
      <c r="C157" s="26" t="s">
        <v>112</v>
      </c>
      <c r="D157" s="27" t="s">
        <v>113</v>
      </c>
      <c r="E157" s="26">
        <v>2.0</v>
      </c>
      <c r="F157" s="26">
        <v>5.0</v>
      </c>
      <c r="G157" s="28" t="s">
        <v>27</v>
      </c>
      <c r="H157" s="29">
        <v>965.32</v>
      </c>
    </row>
    <row r="158" ht="15.75" customHeight="1">
      <c r="A158" s="26">
        <v>0.0</v>
      </c>
      <c r="B158" s="26">
        <v>299.0</v>
      </c>
      <c r="C158" s="26" t="s">
        <v>112</v>
      </c>
      <c r="D158" s="27" t="s">
        <v>113</v>
      </c>
      <c r="E158" s="26">
        <v>2.0</v>
      </c>
      <c r="F158" s="26">
        <v>7.0</v>
      </c>
      <c r="G158" s="28" t="s">
        <v>29</v>
      </c>
      <c r="H158" s="29">
        <v>1268.5</v>
      </c>
    </row>
    <row r="159" ht="15.75" customHeight="1">
      <c r="A159" s="26">
        <v>0.0</v>
      </c>
      <c r="B159" s="26">
        <v>43.0</v>
      </c>
      <c r="C159" s="26" t="s">
        <v>112</v>
      </c>
      <c r="D159" s="27" t="s">
        <v>113</v>
      </c>
      <c r="E159" s="26">
        <v>2.0</v>
      </c>
      <c r="F159" s="26">
        <v>8.0</v>
      </c>
      <c r="G159" s="28" t="s">
        <v>30</v>
      </c>
      <c r="H159" s="29">
        <v>1618.98</v>
      </c>
    </row>
    <row r="160" ht="15.75" customHeight="1">
      <c r="A160" s="26">
        <v>0.0</v>
      </c>
      <c r="B160" s="26">
        <v>22.0</v>
      </c>
      <c r="C160" s="26" t="s">
        <v>112</v>
      </c>
      <c r="D160" s="27" t="s">
        <v>113</v>
      </c>
      <c r="E160" s="26">
        <v>2.0</v>
      </c>
      <c r="F160" s="26">
        <v>9.0</v>
      </c>
      <c r="G160" s="28" t="s">
        <v>35</v>
      </c>
      <c r="H160" s="29">
        <v>2067.35</v>
      </c>
    </row>
    <row r="161" ht="15.75" customHeight="1">
      <c r="A161" s="26">
        <v>0.0</v>
      </c>
      <c r="B161" s="26">
        <v>1853.0</v>
      </c>
      <c r="C161" s="26" t="s">
        <v>112</v>
      </c>
      <c r="D161" s="27" t="s">
        <v>113</v>
      </c>
      <c r="E161" s="26">
        <v>3.0</v>
      </c>
      <c r="F161" s="26">
        <v>3.0</v>
      </c>
      <c r="G161" s="28">
        <v>7.0</v>
      </c>
      <c r="H161" s="29">
        <v>696.72</v>
      </c>
    </row>
    <row r="162" ht="15.75" customHeight="1">
      <c r="A162" s="26">
        <v>0.0</v>
      </c>
      <c r="B162" s="26">
        <v>550.0</v>
      </c>
      <c r="C162" s="26" t="s">
        <v>112</v>
      </c>
      <c r="D162" s="27" t="s">
        <v>113</v>
      </c>
      <c r="E162" s="26">
        <v>3.0</v>
      </c>
      <c r="F162" s="26">
        <v>4.0</v>
      </c>
      <c r="G162" s="28" t="s">
        <v>26</v>
      </c>
      <c r="H162" s="29">
        <v>940.72</v>
      </c>
    </row>
    <row r="163" ht="15.75" customHeight="1">
      <c r="A163" s="26">
        <v>0.0</v>
      </c>
      <c r="B163" s="26">
        <v>55.0</v>
      </c>
      <c r="C163" s="26" t="s">
        <v>112</v>
      </c>
      <c r="D163" s="27" t="s">
        <v>113</v>
      </c>
      <c r="E163" s="26">
        <v>3.0</v>
      </c>
      <c r="F163" s="26">
        <v>5.0</v>
      </c>
      <c r="G163" s="28" t="s">
        <v>27</v>
      </c>
      <c r="H163" s="29">
        <v>1254.57</v>
      </c>
    </row>
    <row r="164" ht="15.75" customHeight="1">
      <c r="A164" s="26">
        <v>0.0</v>
      </c>
      <c r="B164" s="26">
        <v>27.0</v>
      </c>
      <c r="C164" s="26" t="s">
        <v>112</v>
      </c>
      <c r="D164" s="27" t="s">
        <v>113</v>
      </c>
      <c r="E164" s="26">
        <v>3.0</v>
      </c>
      <c r="F164" s="26">
        <v>7.0</v>
      </c>
      <c r="G164" s="28" t="s">
        <v>29</v>
      </c>
      <c r="H164" s="29">
        <v>1650.11</v>
      </c>
    </row>
    <row r="165" ht="15.75" customHeight="1">
      <c r="A165" s="26">
        <v>0.0</v>
      </c>
      <c r="B165" s="26">
        <v>19095.0</v>
      </c>
      <c r="C165" s="26" t="s">
        <v>114</v>
      </c>
      <c r="D165" s="27" t="s">
        <v>115</v>
      </c>
      <c r="E165" s="26">
        <v>2.0</v>
      </c>
      <c r="F165" s="26">
        <v>3.0</v>
      </c>
      <c r="G165" s="28">
        <v>7.0</v>
      </c>
      <c r="H165" s="29">
        <v>537.64</v>
      </c>
    </row>
    <row r="166" ht="15.75" customHeight="1">
      <c r="A166" s="26">
        <v>0.0</v>
      </c>
      <c r="B166" s="26">
        <v>1066.0</v>
      </c>
      <c r="C166" s="26" t="s">
        <v>114</v>
      </c>
      <c r="D166" s="27" t="s">
        <v>115</v>
      </c>
      <c r="E166" s="26">
        <v>2.0</v>
      </c>
      <c r="F166" s="26">
        <v>4.0</v>
      </c>
      <c r="G166" s="28" t="s">
        <v>26</v>
      </c>
      <c r="H166" s="29">
        <v>724.93</v>
      </c>
    </row>
    <row r="167" ht="15.75" customHeight="1">
      <c r="A167" s="26">
        <v>0.0</v>
      </c>
      <c r="B167" s="26">
        <v>158.0</v>
      </c>
      <c r="C167" s="26" t="s">
        <v>114</v>
      </c>
      <c r="D167" s="27" t="s">
        <v>115</v>
      </c>
      <c r="E167" s="26">
        <v>2.0</v>
      </c>
      <c r="F167" s="26">
        <v>5.0</v>
      </c>
      <c r="G167" s="28" t="s">
        <v>27</v>
      </c>
      <c r="H167" s="29">
        <v>965.32</v>
      </c>
    </row>
    <row r="168" ht="15.75" customHeight="1">
      <c r="A168" s="26">
        <v>0.0</v>
      </c>
      <c r="B168" s="26">
        <v>48.0</v>
      </c>
      <c r="C168" s="26" t="s">
        <v>114</v>
      </c>
      <c r="D168" s="27" t="s">
        <v>115</v>
      </c>
      <c r="E168" s="26">
        <v>2.0</v>
      </c>
      <c r="F168" s="26">
        <v>7.0</v>
      </c>
      <c r="G168" s="28" t="s">
        <v>29</v>
      </c>
      <c r="H168" s="29">
        <v>1268.5</v>
      </c>
    </row>
    <row r="169" ht="15.75" customHeight="1">
      <c r="A169" s="26">
        <v>0.0</v>
      </c>
      <c r="B169" s="26">
        <v>393.0</v>
      </c>
      <c r="C169" s="26" t="s">
        <v>114</v>
      </c>
      <c r="D169" s="27" t="s">
        <v>115</v>
      </c>
      <c r="E169" s="26">
        <v>3.0</v>
      </c>
      <c r="F169" s="26">
        <v>3.0</v>
      </c>
      <c r="G169" s="28">
        <v>7.0</v>
      </c>
      <c r="H169" s="29">
        <v>696.72</v>
      </c>
    </row>
    <row r="170" ht="15.75" customHeight="1">
      <c r="A170" s="26">
        <v>0.0</v>
      </c>
      <c r="B170" s="26">
        <v>103.0</v>
      </c>
      <c r="C170" s="26" t="s">
        <v>114</v>
      </c>
      <c r="D170" s="27" t="s">
        <v>115</v>
      </c>
      <c r="E170" s="26">
        <v>3.0</v>
      </c>
      <c r="F170" s="26">
        <v>4.0</v>
      </c>
      <c r="G170" s="28" t="s">
        <v>26</v>
      </c>
      <c r="H170" s="29">
        <v>940.72</v>
      </c>
    </row>
    <row r="171" ht="15.75" customHeight="1">
      <c r="A171" s="26">
        <v>0.0</v>
      </c>
      <c r="B171" s="26">
        <v>12.0</v>
      </c>
      <c r="C171" s="26" t="s">
        <v>116</v>
      </c>
      <c r="D171" s="27" t="s">
        <v>117</v>
      </c>
      <c r="E171" s="26">
        <v>2.0</v>
      </c>
      <c r="F171" s="26">
        <v>3.0</v>
      </c>
      <c r="G171" s="28">
        <v>7.0</v>
      </c>
      <c r="H171" s="29">
        <v>544.8</v>
      </c>
    </row>
    <row r="172" ht="15.75" customHeight="1">
      <c r="A172" s="26">
        <v>59.0</v>
      </c>
      <c r="B172" s="26">
        <v>0.0</v>
      </c>
      <c r="C172" s="26" t="s">
        <v>118</v>
      </c>
      <c r="D172" s="27" t="s">
        <v>119</v>
      </c>
      <c r="E172" s="26">
        <v>2.0</v>
      </c>
      <c r="F172" s="26">
        <v>3.0</v>
      </c>
      <c r="G172" s="28">
        <v>7.0</v>
      </c>
      <c r="H172" s="29">
        <v>5375.98</v>
      </c>
    </row>
    <row r="173" ht="15.75" customHeight="1">
      <c r="A173" s="26">
        <v>8.0</v>
      </c>
      <c r="B173" s="26">
        <v>0.0</v>
      </c>
      <c r="C173" s="26" t="s">
        <v>118</v>
      </c>
      <c r="D173" s="27" t="s">
        <v>119</v>
      </c>
      <c r="E173" s="26">
        <v>2.0</v>
      </c>
      <c r="F173" s="26">
        <v>4.0</v>
      </c>
      <c r="G173" s="28" t="s">
        <v>26</v>
      </c>
      <c r="H173" s="29">
        <v>7246.37</v>
      </c>
    </row>
    <row r="174" ht="15.75" customHeight="1">
      <c r="A174" s="26">
        <v>2.0</v>
      </c>
      <c r="B174" s="26">
        <v>0.0</v>
      </c>
      <c r="C174" s="26" t="s">
        <v>118</v>
      </c>
      <c r="D174" s="27" t="s">
        <v>119</v>
      </c>
      <c r="E174" s="26">
        <v>3.0</v>
      </c>
      <c r="F174" s="26">
        <v>3.0</v>
      </c>
      <c r="G174" s="28">
        <v>7.0</v>
      </c>
      <c r="H174" s="29">
        <v>6981.2</v>
      </c>
    </row>
    <row r="175" ht="15.75" customHeight="1">
      <c r="A175" s="26">
        <v>61.0</v>
      </c>
      <c r="B175" s="26">
        <v>0.0</v>
      </c>
      <c r="C175" s="26" t="s">
        <v>120</v>
      </c>
      <c r="D175" s="27" t="s">
        <v>121</v>
      </c>
      <c r="E175" s="26">
        <v>2.0</v>
      </c>
      <c r="F175" s="26">
        <v>3.0</v>
      </c>
      <c r="G175" s="28">
        <v>7.0</v>
      </c>
      <c r="H175" s="29">
        <v>14041.13</v>
      </c>
    </row>
    <row r="176" ht="15.75" customHeight="1">
      <c r="A176" s="26">
        <v>1.0</v>
      </c>
      <c r="B176" s="26">
        <v>0.0</v>
      </c>
      <c r="C176" s="26" t="s">
        <v>120</v>
      </c>
      <c r="D176" s="27" t="s">
        <v>121</v>
      </c>
      <c r="E176" s="26">
        <v>2.0</v>
      </c>
      <c r="F176" s="26">
        <v>4.0</v>
      </c>
      <c r="G176" s="28" t="s">
        <v>26</v>
      </c>
      <c r="H176" s="29">
        <v>18933.35</v>
      </c>
    </row>
    <row r="177" ht="15.75" customHeight="1">
      <c r="A177" s="26">
        <v>1.0</v>
      </c>
      <c r="B177" s="26">
        <v>0.0</v>
      </c>
      <c r="C177" s="26" t="s">
        <v>120</v>
      </c>
      <c r="D177" s="27" t="s">
        <v>121</v>
      </c>
      <c r="E177" s="26">
        <v>2.0</v>
      </c>
      <c r="F177" s="26">
        <v>5.0</v>
      </c>
      <c r="G177" s="28" t="s">
        <v>27</v>
      </c>
      <c r="H177" s="29">
        <v>25217.31</v>
      </c>
    </row>
    <row r="178" ht="15.75" customHeight="1">
      <c r="A178" s="26">
        <v>1.0</v>
      </c>
      <c r="B178" s="26">
        <v>0.0</v>
      </c>
      <c r="C178" s="26" t="s">
        <v>120</v>
      </c>
      <c r="D178" s="27" t="s">
        <v>121</v>
      </c>
      <c r="E178" s="26">
        <v>2.0</v>
      </c>
      <c r="F178" s="26">
        <v>6.0</v>
      </c>
      <c r="G178" s="28" t="s">
        <v>28</v>
      </c>
      <c r="H178" s="29">
        <v>29179.89</v>
      </c>
    </row>
    <row r="179" ht="15.75" customHeight="1">
      <c r="A179" s="26">
        <v>2.0</v>
      </c>
      <c r="B179" s="26">
        <v>0.0</v>
      </c>
      <c r="C179" s="26" t="s">
        <v>120</v>
      </c>
      <c r="D179" s="27" t="s">
        <v>121</v>
      </c>
      <c r="E179" s="26">
        <v>3.0</v>
      </c>
      <c r="F179" s="26">
        <v>3.0</v>
      </c>
      <c r="G179" s="28">
        <v>7.0</v>
      </c>
      <c r="H179" s="29">
        <v>18190.97</v>
      </c>
    </row>
    <row r="180" ht="15.75" customHeight="1">
      <c r="A180" s="26">
        <v>14.0</v>
      </c>
      <c r="B180" s="26">
        <v>0.0</v>
      </c>
      <c r="C180" s="26" t="s">
        <v>122</v>
      </c>
      <c r="D180" s="27" t="s">
        <v>123</v>
      </c>
      <c r="E180" s="26">
        <v>2.0</v>
      </c>
      <c r="F180" s="26">
        <v>3.0</v>
      </c>
      <c r="G180" s="28">
        <v>7.0</v>
      </c>
      <c r="H180" s="29">
        <v>21544.28</v>
      </c>
    </row>
    <row r="181" ht="15.75" customHeight="1">
      <c r="A181" s="26">
        <v>1.0</v>
      </c>
      <c r="B181" s="26">
        <v>0.0</v>
      </c>
      <c r="C181" s="26" t="s">
        <v>122</v>
      </c>
      <c r="D181" s="27" t="s">
        <v>123</v>
      </c>
      <c r="E181" s="26">
        <v>2.0</v>
      </c>
      <c r="F181" s="26">
        <v>5.0</v>
      </c>
      <c r="G181" s="28" t="s">
        <v>27</v>
      </c>
      <c r="H181" s="29">
        <v>31455.12</v>
      </c>
    </row>
    <row r="182" ht="15.75" customHeight="1">
      <c r="A182" s="26">
        <v>1.0</v>
      </c>
      <c r="B182" s="26">
        <v>0.0</v>
      </c>
      <c r="C182" s="26" t="s">
        <v>122</v>
      </c>
      <c r="D182" s="27" t="s">
        <v>123</v>
      </c>
      <c r="E182" s="26">
        <v>3.0</v>
      </c>
      <c r="F182" s="26">
        <v>3.0</v>
      </c>
      <c r="G182" s="28">
        <v>7.0</v>
      </c>
      <c r="H182" s="29">
        <v>27245.13</v>
      </c>
    </row>
    <row r="183" ht="15.75" customHeight="1">
      <c r="A183" s="26">
        <v>15.0</v>
      </c>
      <c r="B183" s="26">
        <v>0.0</v>
      </c>
      <c r="C183" s="26" t="s">
        <v>124</v>
      </c>
      <c r="D183" s="27" t="s">
        <v>125</v>
      </c>
      <c r="E183" s="26">
        <v>2.0</v>
      </c>
      <c r="F183" s="26">
        <v>3.0</v>
      </c>
      <c r="G183" s="28">
        <v>7.0</v>
      </c>
      <c r="H183" s="29">
        <v>20024.25</v>
      </c>
    </row>
    <row r="184" ht="15.75" customHeight="1">
      <c r="A184" s="26">
        <v>1.0</v>
      </c>
      <c r="B184" s="26">
        <v>0.0</v>
      </c>
      <c r="C184" s="26" t="s">
        <v>124</v>
      </c>
      <c r="D184" s="27" t="s">
        <v>125</v>
      </c>
      <c r="E184" s="26">
        <v>3.0</v>
      </c>
      <c r="F184" s="26">
        <v>3.0</v>
      </c>
      <c r="G184" s="28">
        <v>7.0</v>
      </c>
      <c r="H184" s="29">
        <v>23718.74</v>
      </c>
    </row>
    <row r="185" ht="15.75" customHeight="1">
      <c r="A185" s="26">
        <v>452.0</v>
      </c>
      <c r="B185" s="26">
        <v>0.0</v>
      </c>
      <c r="C185" s="26" t="s">
        <v>126</v>
      </c>
      <c r="D185" s="27" t="s">
        <v>127</v>
      </c>
      <c r="E185" s="26">
        <v>2.0</v>
      </c>
      <c r="F185" s="26">
        <v>3.0</v>
      </c>
      <c r="G185" s="28">
        <v>7.0</v>
      </c>
      <c r="H185" s="29">
        <v>11008.7</v>
      </c>
    </row>
    <row r="186" ht="15.75" customHeight="1">
      <c r="A186" s="26">
        <v>211.0</v>
      </c>
      <c r="B186" s="26">
        <v>0.0</v>
      </c>
      <c r="C186" s="26" t="s">
        <v>126</v>
      </c>
      <c r="D186" s="27" t="s">
        <v>127</v>
      </c>
      <c r="E186" s="26">
        <v>2.0</v>
      </c>
      <c r="F186" s="26">
        <v>4.0</v>
      </c>
      <c r="G186" s="28" t="s">
        <v>26</v>
      </c>
      <c r="H186" s="29">
        <v>14763.32</v>
      </c>
    </row>
    <row r="187" ht="15.75" customHeight="1">
      <c r="A187" s="26">
        <v>30.0</v>
      </c>
      <c r="B187" s="26">
        <v>0.0</v>
      </c>
      <c r="C187" s="26" t="s">
        <v>126</v>
      </c>
      <c r="D187" s="27" t="s">
        <v>127</v>
      </c>
      <c r="E187" s="26">
        <v>2.0</v>
      </c>
      <c r="F187" s="26">
        <v>5.0</v>
      </c>
      <c r="G187" s="28" t="s">
        <v>27</v>
      </c>
      <c r="H187" s="29">
        <v>19585.27</v>
      </c>
    </row>
    <row r="188" ht="15.75" customHeight="1">
      <c r="A188" s="26">
        <v>11.0</v>
      </c>
      <c r="B188" s="26">
        <v>0.0</v>
      </c>
      <c r="C188" s="26" t="s">
        <v>126</v>
      </c>
      <c r="D188" s="27" t="s">
        <v>127</v>
      </c>
      <c r="E188" s="26">
        <v>2.0</v>
      </c>
      <c r="F188" s="26">
        <v>7.0</v>
      </c>
      <c r="G188" s="28" t="s">
        <v>29</v>
      </c>
      <c r="H188" s="29">
        <v>25665.66</v>
      </c>
    </row>
    <row r="189" ht="15.75" customHeight="1">
      <c r="A189" s="26">
        <v>1.0</v>
      </c>
      <c r="B189" s="26">
        <v>0.0</v>
      </c>
      <c r="C189" s="26" t="s">
        <v>126</v>
      </c>
      <c r="D189" s="27" t="s">
        <v>127</v>
      </c>
      <c r="E189" s="26">
        <v>2.0</v>
      </c>
      <c r="F189" s="26">
        <v>8.0</v>
      </c>
      <c r="G189" s="28" t="s">
        <v>30</v>
      </c>
      <c r="H189" s="29">
        <v>32688.75</v>
      </c>
    </row>
    <row r="190" ht="15.75" customHeight="1">
      <c r="A190" s="26">
        <v>19.0</v>
      </c>
      <c r="B190" s="26">
        <v>0.0</v>
      </c>
      <c r="C190" s="26" t="s">
        <v>126</v>
      </c>
      <c r="D190" s="27" t="s">
        <v>127</v>
      </c>
      <c r="E190" s="26">
        <v>3.0</v>
      </c>
      <c r="F190" s="26">
        <v>3.0</v>
      </c>
      <c r="G190" s="28">
        <v>7.0</v>
      </c>
      <c r="H190" s="29">
        <v>14189.91</v>
      </c>
    </row>
    <row r="191" ht="15.75" customHeight="1">
      <c r="A191" s="26">
        <v>10.0</v>
      </c>
      <c r="B191" s="26">
        <v>0.0</v>
      </c>
      <c r="C191" s="26" t="s">
        <v>126</v>
      </c>
      <c r="D191" s="27" t="s">
        <v>127</v>
      </c>
      <c r="E191" s="26">
        <v>3.0</v>
      </c>
      <c r="F191" s="26">
        <v>4.0</v>
      </c>
      <c r="G191" s="28" t="s">
        <v>26</v>
      </c>
      <c r="H191" s="29">
        <v>19089.56</v>
      </c>
    </row>
    <row r="192" ht="15.75" customHeight="1">
      <c r="A192" s="26">
        <v>29.0</v>
      </c>
      <c r="B192" s="26">
        <v>0.0</v>
      </c>
      <c r="C192" s="26" t="s">
        <v>128</v>
      </c>
      <c r="D192" s="27" t="s">
        <v>129</v>
      </c>
      <c r="E192" s="26">
        <v>2.0</v>
      </c>
      <c r="F192" s="26">
        <v>3.0</v>
      </c>
      <c r="G192" s="28">
        <v>7.0</v>
      </c>
      <c r="H192" s="29">
        <v>10110.6</v>
      </c>
    </row>
    <row r="193" ht="15.75" customHeight="1">
      <c r="A193" s="26">
        <v>3.0</v>
      </c>
      <c r="B193" s="26">
        <v>0.0</v>
      </c>
      <c r="C193" s="26" t="s">
        <v>128</v>
      </c>
      <c r="D193" s="27" t="s">
        <v>129</v>
      </c>
      <c r="E193" s="26">
        <v>2.0</v>
      </c>
      <c r="F193" s="26">
        <v>4.0</v>
      </c>
      <c r="G193" s="28" t="s">
        <v>26</v>
      </c>
      <c r="H193" s="29">
        <v>14143.35</v>
      </c>
    </row>
    <row r="194" ht="15.75" customHeight="1">
      <c r="A194" s="26">
        <v>1.0</v>
      </c>
      <c r="B194" s="26">
        <v>0.0</v>
      </c>
      <c r="C194" s="26" t="s">
        <v>128</v>
      </c>
      <c r="D194" s="27" t="s">
        <v>129</v>
      </c>
      <c r="E194" s="26">
        <v>2.0</v>
      </c>
      <c r="F194" s="26">
        <v>8.0</v>
      </c>
      <c r="G194" s="28" t="s">
        <v>30</v>
      </c>
      <c r="H194" s="29">
        <v>32652.61</v>
      </c>
    </row>
    <row r="195" ht="15.75" customHeight="1">
      <c r="A195" s="26">
        <v>1.0</v>
      </c>
      <c r="B195" s="26">
        <v>0.0</v>
      </c>
      <c r="C195" s="26" t="s">
        <v>128</v>
      </c>
      <c r="D195" s="27" t="s">
        <v>129</v>
      </c>
      <c r="E195" s="26">
        <v>3.0</v>
      </c>
      <c r="F195" s="26">
        <v>4.0</v>
      </c>
      <c r="G195" s="28" t="s">
        <v>26</v>
      </c>
      <c r="H195" s="29">
        <v>18292.27</v>
      </c>
    </row>
    <row r="196" ht="15.75" customHeight="1">
      <c r="A196" s="26">
        <v>81.0</v>
      </c>
      <c r="B196" s="26">
        <v>0.0</v>
      </c>
      <c r="C196" s="26" t="s">
        <v>130</v>
      </c>
      <c r="D196" s="27" t="s">
        <v>131</v>
      </c>
      <c r="E196" s="26">
        <v>2.0</v>
      </c>
      <c r="F196" s="26">
        <v>3.0</v>
      </c>
      <c r="G196" s="28">
        <v>7.0</v>
      </c>
      <c r="H196" s="29">
        <v>11008.7</v>
      </c>
    </row>
    <row r="197" ht="15.75" customHeight="1">
      <c r="A197" s="26">
        <v>35.0</v>
      </c>
      <c r="B197" s="26">
        <v>0.0</v>
      </c>
      <c r="C197" s="26" t="s">
        <v>130</v>
      </c>
      <c r="D197" s="27" t="s">
        <v>131</v>
      </c>
      <c r="E197" s="26">
        <v>2.0</v>
      </c>
      <c r="F197" s="26">
        <v>4.0</v>
      </c>
      <c r="G197" s="28" t="s">
        <v>26</v>
      </c>
      <c r="H197" s="29">
        <v>14763.35</v>
      </c>
    </row>
    <row r="198" ht="15.75" customHeight="1">
      <c r="A198" s="26">
        <v>3.0</v>
      </c>
      <c r="B198" s="26">
        <v>0.0</v>
      </c>
      <c r="C198" s="26" t="s">
        <v>130</v>
      </c>
      <c r="D198" s="27" t="s">
        <v>131</v>
      </c>
      <c r="E198" s="26">
        <v>2.0</v>
      </c>
      <c r="F198" s="26">
        <v>5.0</v>
      </c>
      <c r="G198" s="28" t="s">
        <v>27</v>
      </c>
      <c r="H198" s="29">
        <v>19585.33</v>
      </c>
    </row>
    <row r="199" ht="15.75" customHeight="1">
      <c r="A199" s="26">
        <v>1.0</v>
      </c>
      <c r="B199" s="26">
        <v>0.0</v>
      </c>
      <c r="C199" s="26" t="s">
        <v>130</v>
      </c>
      <c r="D199" s="27" t="s">
        <v>131</v>
      </c>
      <c r="E199" s="26">
        <v>2.0</v>
      </c>
      <c r="F199" s="26">
        <v>7.0</v>
      </c>
      <c r="G199" s="28" t="s">
        <v>29</v>
      </c>
      <c r="H199" s="29">
        <v>25665.81</v>
      </c>
    </row>
    <row r="200" ht="15.75" customHeight="1">
      <c r="A200" s="26">
        <v>1.0</v>
      </c>
      <c r="B200" s="26">
        <v>0.0</v>
      </c>
      <c r="C200" s="26" t="s">
        <v>130</v>
      </c>
      <c r="D200" s="27" t="s">
        <v>131</v>
      </c>
      <c r="E200" s="26">
        <v>2.0</v>
      </c>
      <c r="F200" s="26">
        <v>8.0</v>
      </c>
      <c r="G200" s="28" t="s">
        <v>30</v>
      </c>
      <c r="H200" s="29">
        <v>32688.79</v>
      </c>
    </row>
    <row r="201" ht="15.75" customHeight="1">
      <c r="A201" s="26">
        <v>3.0</v>
      </c>
      <c r="B201" s="26">
        <v>0.0</v>
      </c>
      <c r="C201" s="26" t="s">
        <v>130</v>
      </c>
      <c r="D201" s="27" t="s">
        <v>131</v>
      </c>
      <c r="E201" s="26">
        <v>3.0</v>
      </c>
      <c r="F201" s="26">
        <v>3.0</v>
      </c>
      <c r="G201" s="28">
        <v>7.0</v>
      </c>
      <c r="H201" s="29">
        <v>14189.91</v>
      </c>
    </row>
    <row r="202" ht="15.75" customHeight="1">
      <c r="A202" s="26">
        <v>8.0</v>
      </c>
      <c r="B202" s="26">
        <v>0.0</v>
      </c>
      <c r="C202" s="26" t="s">
        <v>132</v>
      </c>
      <c r="D202" s="27" t="s">
        <v>133</v>
      </c>
      <c r="E202" s="26">
        <v>2.0</v>
      </c>
      <c r="F202" s="26">
        <v>3.0</v>
      </c>
      <c r="G202" s="28">
        <v>7.0</v>
      </c>
      <c r="H202" s="29">
        <v>35327.96</v>
      </c>
    </row>
    <row r="203" ht="15.75" customHeight="1">
      <c r="A203" s="26">
        <v>47.0</v>
      </c>
      <c r="B203" s="26">
        <v>0.0</v>
      </c>
      <c r="C203" s="26" t="s">
        <v>134</v>
      </c>
      <c r="D203" s="27" t="s">
        <v>135</v>
      </c>
      <c r="E203" s="26">
        <v>2.0</v>
      </c>
      <c r="F203" s="26">
        <v>3.0</v>
      </c>
      <c r="G203" s="28">
        <v>7.0</v>
      </c>
      <c r="H203" s="29">
        <v>7009.09</v>
      </c>
    </row>
    <row r="204" ht="15.75" customHeight="1">
      <c r="A204" s="26">
        <v>1.0</v>
      </c>
      <c r="B204" s="26">
        <v>0.0</v>
      </c>
      <c r="C204" s="26" t="s">
        <v>134</v>
      </c>
      <c r="D204" s="27" t="s">
        <v>135</v>
      </c>
      <c r="E204" s="26">
        <v>3.0</v>
      </c>
      <c r="F204" s="26">
        <v>3.0</v>
      </c>
      <c r="G204" s="28">
        <v>7.0</v>
      </c>
      <c r="H204" s="29">
        <v>9001.18</v>
      </c>
    </row>
    <row r="205" ht="15.75" customHeight="1">
      <c r="A205" s="26">
        <v>0.0</v>
      </c>
      <c r="B205" s="26">
        <v>12169.0</v>
      </c>
      <c r="C205" s="26" t="s">
        <v>136</v>
      </c>
      <c r="D205" s="27" t="s">
        <v>137</v>
      </c>
      <c r="E205" s="26">
        <v>2.0</v>
      </c>
      <c r="F205" s="26">
        <v>3.0</v>
      </c>
      <c r="G205" s="28">
        <v>7.0</v>
      </c>
      <c r="H205" s="29">
        <v>537.79</v>
      </c>
    </row>
    <row r="206" ht="15.75" customHeight="1">
      <c r="A206" s="26">
        <v>0.0</v>
      </c>
      <c r="B206" s="26">
        <v>2595.0</v>
      </c>
      <c r="C206" s="26" t="s">
        <v>136</v>
      </c>
      <c r="D206" s="27" t="s">
        <v>137</v>
      </c>
      <c r="E206" s="26">
        <v>2.0</v>
      </c>
      <c r="F206" s="26">
        <v>4.0</v>
      </c>
      <c r="G206" s="28" t="s">
        <v>26</v>
      </c>
      <c r="H206" s="29">
        <v>724.93</v>
      </c>
    </row>
    <row r="207" ht="15.75" customHeight="1">
      <c r="A207" s="26">
        <v>0.0</v>
      </c>
      <c r="B207" s="26">
        <v>669.0</v>
      </c>
      <c r="C207" s="26" t="s">
        <v>136</v>
      </c>
      <c r="D207" s="27" t="s">
        <v>137</v>
      </c>
      <c r="E207" s="26">
        <v>2.0</v>
      </c>
      <c r="F207" s="26">
        <v>5.0</v>
      </c>
      <c r="G207" s="28" t="s">
        <v>27</v>
      </c>
      <c r="H207" s="29">
        <v>965.32</v>
      </c>
    </row>
    <row r="208" ht="15.75" customHeight="1">
      <c r="A208" s="26">
        <v>0.0</v>
      </c>
      <c r="B208" s="26">
        <v>93.0</v>
      </c>
      <c r="C208" s="26" t="s">
        <v>136</v>
      </c>
      <c r="D208" s="27" t="s">
        <v>137</v>
      </c>
      <c r="E208" s="26">
        <v>2.0</v>
      </c>
      <c r="F208" s="26">
        <v>7.0</v>
      </c>
      <c r="G208" s="28" t="s">
        <v>29</v>
      </c>
      <c r="H208" s="29">
        <v>1268.5</v>
      </c>
    </row>
    <row r="209" ht="15.75" customHeight="1">
      <c r="A209" s="26">
        <v>0.0</v>
      </c>
      <c r="B209" s="26">
        <v>6.0</v>
      </c>
      <c r="C209" s="26" t="s">
        <v>136</v>
      </c>
      <c r="D209" s="27" t="s">
        <v>137</v>
      </c>
      <c r="E209" s="26">
        <v>2.0</v>
      </c>
      <c r="F209" s="26">
        <v>9.0</v>
      </c>
      <c r="G209" s="28" t="s">
        <v>35</v>
      </c>
      <c r="H209" s="29">
        <v>2067.35</v>
      </c>
    </row>
    <row r="210" ht="15.75" customHeight="1">
      <c r="A210" s="26">
        <v>0.0</v>
      </c>
      <c r="B210" s="26">
        <v>437.0</v>
      </c>
      <c r="C210" s="26" t="s">
        <v>136</v>
      </c>
      <c r="D210" s="27" t="s">
        <v>137</v>
      </c>
      <c r="E210" s="26">
        <v>3.0</v>
      </c>
      <c r="F210" s="26">
        <v>3.0</v>
      </c>
      <c r="G210" s="28">
        <v>7.0</v>
      </c>
      <c r="H210" s="29">
        <v>696.43</v>
      </c>
    </row>
    <row r="211" ht="15.75" customHeight="1">
      <c r="A211" s="26">
        <v>0.0</v>
      </c>
      <c r="B211" s="26">
        <v>118.0</v>
      </c>
      <c r="C211" s="26" t="s">
        <v>136</v>
      </c>
      <c r="D211" s="27" t="s">
        <v>137</v>
      </c>
      <c r="E211" s="26">
        <v>3.0</v>
      </c>
      <c r="F211" s="26">
        <v>4.0</v>
      </c>
      <c r="G211" s="28" t="s">
        <v>26</v>
      </c>
      <c r="H211" s="29">
        <v>939.72</v>
      </c>
    </row>
    <row r="212" ht="15.75" customHeight="1">
      <c r="A212" s="26">
        <v>0.0</v>
      </c>
      <c r="B212" s="26">
        <v>10.0</v>
      </c>
      <c r="C212" s="26" t="s">
        <v>136</v>
      </c>
      <c r="D212" s="27" t="s">
        <v>137</v>
      </c>
      <c r="E212" s="26">
        <v>3.0</v>
      </c>
      <c r="F212" s="26">
        <v>5.0</v>
      </c>
      <c r="G212" s="28" t="s">
        <v>27</v>
      </c>
      <c r="H212" s="29">
        <v>1253.57</v>
      </c>
    </row>
    <row r="213" ht="15.75" customHeight="1">
      <c r="A213" s="26">
        <v>2.0</v>
      </c>
      <c r="B213" s="26">
        <v>0.0</v>
      </c>
      <c r="C213" s="26" t="s">
        <v>138</v>
      </c>
      <c r="D213" s="27" t="s">
        <v>139</v>
      </c>
      <c r="E213" s="26">
        <v>2.0</v>
      </c>
      <c r="F213" s="26">
        <v>3.0</v>
      </c>
      <c r="G213" s="28">
        <v>7.0</v>
      </c>
      <c r="H213" s="29">
        <v>7902.1</v>
      </c>
    </row>
    <row r="214" ht="15.75" customHeight="1">
      <c r="A214" s="26">
        <v>3.0</v>
      </c>
      <c r="B214" s="26">
        <v>0.0</v>
      </c>
      <c r="C214" s="26" t="s">
        <v>140</v>
      </c>
      <c r="D214" s="27" t="s">
        <v>141</v>
      </c>
      <c r="E214" s="26">
        <v>2.0</v>
      </c>
      <c r="F214" s="26">
        <v>3.0</v>
      </c>
      <c r="G214" s="28">
        <v>7.0</v>
      </c>
      <c r="H214" s="29">
        <v>11875.36</v>
      </c>
    </row>
    <row r="215" ht="15.75" customHeight="1">
      <c r="A215" s="26">
        <v>1.0</v>
      </c>
      <c r="B215" s="26">
        <v>0.0</v>
      </c>
      <c r="C215" s="26" t="s">
        <v>142</v>
      </c>
      <c r="D215" s="27" t="s">
        <v>143</v>
      </c>
      <c r="E215" s="26">
        <v>2.0</v>
      </c>
      <c r="F215" s="26">
        <v>3.0</v>
      </c>
      <c r="G215" s="28">
        <v>7.0</v>
      </c>
      <c r="H215" s="29">
        <v>9243.3</v>
      </c>
    </row>
    <row r="216" ht="15.75" customHeight="1">
      <c r="A216" s="26">
        <v>12.0</v>
      </c>
      <c r="B216" s="26">
        <v>0.0</v>
      </c>
      <c r="C216" s="26" t="s">
        <v>144</v>
      </c>
      <c r="D216" s="27" t="s">
        <v>145</v>
      </c>
      <c r="E216" s="26">
        <v>2.0</v>
      </c>
      <c r="F216" s="26">
        <v>3.0</v>
      </c>
      <c r="G216" s="28">
        <v>7.0</v>
      </c>
      <c r="H216" s="29">
        <v>9892.86</v>
      </c>
    </row>
    <row r="217" ht="15.75" customHeight="1">
      <c r="A217" s="26">
        <v>6.0</v>
      </c>
      <c r="B217" s="26">
        <v>0.0</v>
      </c>
      <c r="C217" s="26" t="s">
        <v>146</v>
      </c>
      <c r="D217" s="27" t="s">
        <v>147</v>
      </c>
      <c r="E217" s="26">
        <v>2.0</v>
      </c>
      <c r="F217" s="26">
        <v>3.0</v>
      </c>
      <c r="G217" s="28">
        <v>7.0</v>
      </c>
      <c r="H217" s="29">
        <v>7679.61</v>
      </c>
    </row>
    <row r="218" ht="15.75" customHeight="1">
      <c r="A218" s="26">
        <v>155.0</v>
      </c>
      <c r="B218" s="26">
        <v>0.0</v>
      </c>
      <c r="C218" s="26" t="s">
        <v>148</v>
      </c>
      <c r="D218" s="27" t="s">
        <v>149</v>
      </c>
      <c r="E218" s="26">
        <v>2.0</v>
      </c>
      <c r="F218" s="26">
        <v>3.0</v>
      </c>
      <c r="G218" s="28">
        <v>7.0</v>
      </c>
      <c r="H218" s="29">
        <v>7621.61</v>
      </c>
    </row>
    <row r="219" ht="15.75" customHeight="1">
      <c r="A219" s="26">
        <v>4.0</v>
      </c>
      <c r="B219" s="26">
        <v>0.0</v>
      </c>
      <c r="C219" s="26" t="s">
        <v>148</v>
      </c>
      <c r="D219" s="27" t="s">
        <v>149</v>
      </c>
      <c r="E219" s="26">
        <v>3.0</v>
      </c>
      <c r="F219" s="26">
        <v>3.0</v>
      </c>
      <c r="G219" s="28">
        <v>7.0</v>
      </c>
      <c r="H219" s="29">
        <v>9798.09</v>
      </c>
    </row>
    <row r="220" ht="15.75" customHeight="1">
      <c r="A220" s="26">
        <v>0.0</v>
      </c>
      <c r="B220" s="26">
        <v>1123.0</v>
      </c>
      <c r="C220" s="26" t="s">
        <v>150</v>
      </c>
      <c r="D220" s="27" t="s">
        <v>151</v>
      </c>
      <c r="E220" s="26">
        <v>2.0</v>
      </c>
      <c r="F220" s="26">
        <v>3.0</v>
      </c>
      <c r="G220" s="28">
        <v>7.0</v>
      </c>
      <c r="H220" s="29">
        <v>526.54</v>
      </c>
    </row>
    <row r="221" ht="15.75" customHeight="1">
      <c r="A221" s="26">
        <v>0.0</v>
      </c>
      <c r="B221" s="26">
        <v>33.0</v>
      </c>
      <c r="C221" s="26" t="s">
        <v>150</v>
      </c>
      <c r="D221" s="27" t="s">
        <v>151</v>
      </c>
      <c r="E221" s="26">
        <v>3.0</v>
      </c>
      <c r="F221" s="26">
        <v>3.0</v>
      </c>
      <c r="G221" s="28">
        <v>7.0</v>
      </c>
      <c r="H221" s="29">
        <v>682.08</v>
      </c>
    </row>
    <row r="222" ht="15.75" customHeight="1">
      <c r="A222" s="26">
        <v>3.0</v>
      </c>
      <c r="B222" s="26">
        <v>0.0</v>
      </c>
      <c r="C222" s="26" t="s">
        <v>152</v>
      </c>
      <c r="D222" s="27" t="s">
        <v>153</v>
      </c>
      <c r="E222" s="26">
        <v>2.0</v>
      </c>
      <c r="F222" s="26">
        <v>3.0</v>
      </c>
      <c r="G222" s="28">
        <v>7.0</v>
      </c>
      <c r="H222" s="29">
        <v>14979.91</v>
      </c>
    </row>
    <row r="223" ht="15.75" customHeight="1">
      <c r="A223" s="26">
        <v>29.0</v>
      </c>
      <c r="B223" s="26">
        <v>0.0</v>
      </c>
      <c r="C223" s="26" t="s">
        <v>154</v>
      </c>
      <c r="D223" s="27" t="s">
        <v>155</v>
      </c>
      <c r="E223" s="26">
        <v>2.0</v>
      </c>
      <c r="F223" s="26">
        <v>3.0</v>
      </c>
      <c r="G223" s="28">
        <v>7.0</v>
      </c>
      <c r="H223" s="29">
        <v>12791.45</v>
      </c>
    </row>
    <row r="224" ht="15.75" customHeight="1">
      <c r="A224" s="26">
        <v>870.0</v>
      </c>
      <c r="B224" s="26">
        <v>0.0</v>
      </c>
      <c r="C224" s="26" t="s">
        <v>156</v>
      </c>
      <c r="D224" s="27" t="s">
        <v>157</v>
      </c>
      <c r="E224" s="26">
        <v>2.0</v>
      </c>
      <c r="F224" s="26">
        <v>3.0</v>
      </c>
      <c r="G224" s="28">
        <v>7.0</v>
      </c>
      <c r="H224" s="29">
        <v>11391.88</v>
      </c>
    </row>
    <row r="225" ht="15.75" customHeight="1">
      <c r="A225" s="26">
        <v>20.0</v>
      </c>
      <c r="B225" s="26">
        <v>0.0</v>
      </c>
      <c r="C225" s="26" t="s">
        <v>156</v>
      </c>
      <c r="D225" s="27" t="s">
        <v>157</v>
      </c>
      <c r="E225" s="26">
        <v>3.0</v>
      </c>
      <c r="F225" s="26">
        <v>3.0</v>
      </c>
      <c r="G225" s="28">
        <v>7.0</v>
      </c>
      <c r="H225" s="29">
        <v>14700.98</v>
      </c>
    </row>
    <row r="226" ht="15.75" customHeight="1">
      <c r="A226" s="26">
        <v>5.0</v>
      </c>
      <c r="B226" s="26">
        <v>0.0</v>
      </c>
      <c r="C226" s="26" t="s">
        <v>158</v>
      </c>
      <c r="D226" s="27" t="s">
        <v>159</v>
      </c>
      <c r="E226" s="26">
        <v>2.0</v>
      </c>
      <c r="F226" s="26">
        <v>3.0</v>
      </c>
      <c r="G226" s="28">
        <v>7.0</v>
      </c>
      <c r="H226" s="29">
        <v>9812.34</v>
      </c>
    </row>
    <row r="227" ht="15.75" customHeight="1">
      <c r="A227" s="26">
        <v>678.0</v>
      </c>
      <c r="B227" s="26">
        <v>0.0</v>
      </c>
      <c r="C227" s="26" t="s">
        <v>160</v>
      </c>
      <c r="D227" s="27" t="s">
        <v>161</v>
      </c>
      <c r="E227" s="26">
        <v>2.0</v>
      </c>
      <c r="F227" s="26">
        <v>3.0</v>
      </c>
      <c r="G227" s="28">
        <v>7.0</v>
      </c>
      <c r="H227" s="29">
        <v>10805.71</v>
      </c>
    </row>
    <row r="228" ht="15.75" customHeight="1">
      <c r="A228" s="26">
        <v>12.0</v>
      </c>
      <c r="B228" s="26">
        <v>0.0</v>
      </c>
      <c r="C228" s="26" t="s">
        <v>160</v>
      </c>
      <c r="D228" s="27" t="s">
        <v>161</v>
      </c>
      <c r="E228" s="26">
        <v>3.0</v>
      </c>
      <c r="F228" s="26">
        <v>3.0</v>
      </c>
      <c r="G228" s="28">
        <v>7.0</v>
      </c>
      <c r="H228" s="29">
        <v>13953.56</v>
      </c>
    </row>
    <row r="229" ht="15.75" customHeight="1">
      <c r="A229" s="26">
        <v>136.0</v>
      </c>
      <c r="B229" s="26">
        <v>0.0</v>
      </c>
      <c r="C229" s="26" t="s">
        <v>162</v>
      </c>
      <c r="D229" s="27" t="s">
        <v>163</v>
      </c>
      <c r="E229" s="26">
        <v>2.0</v>
      </c>
      <c r="F229" s="26">
        <v>3.0</v>
      </c>
      <c r="G229" s="28">
        <v>7.0</v>
      </c>
      <c r="H229" s="29">
        <v>10134.33</v>
      </c>
    </row>
    <row r="230" ht="15.75" customHeight="1">
      <c r="A230" s="26">
        <v>2.0</v>
      </c>
      <c r="B230" s="26">
        <v>0.0</v>
      </c>
      <c r="C230" s="26" t="s">
        <v>162</v>
      </c>
      <c r="D230" s="27" t="s">
        <v>163</v>
      </c>
      <c r="E230" s="26">
        <v>3.0</v>
      </c>
      <c r="F230" s="26">
        <v>3.0</v>
      </c>
      <c r="G230" s="28">
        <v>7.0</v>
      </c>
      <c r="H230" s="29">
        <v>13060.21</v>
      </c>
    </row>
    <row r="231" ht="15.75" customHeight="1">
      <c r="A231" s="26">
        <v>10.0</v>
      </c>
      <c r="B231" s="26">
        <v>0.0</v>
      </c>
      <c r="C231" s="26" t="s">
        <v>164</v>
      </c>
      <c r="D231" s="27" t="s">
        <v>165</v>
      </c>
      <c r="E231" s="26">
        <v>2.0</v>
      </c>
      <c r="F231" s="26">
        <v>3.0</v>
      </c>
      <c r="G231" s="28">
        <v>7.0</v>
      </c>
      <c r="H231" s="29">
        <v>9883.36</v>
      </c>
    </row>
    <row r="232" ht="15.75" customHeight="1">
      <c r="A232" s="26">
        <v>134.0</v>
      </c>
      <c r="B232" s="26">
        <v>0.0</v>
      </c>
      <c r="C232" s="26" t="s">
        <v>166</v>
      </c>
      <c r="D232" s="27" t="s">
        <v>167</v>
      </c>
      <c r="E232" s="26">
        <v>2.0</v>
      </c>
      <c r="F232" s="26">
        <v>3.0</v>
      </c>
      <c r="G232" s="28">
        <v>7.0</v>
      </c>
      <c r="H232" s="29">
        <v>12316.21</v>
      </c>
    </row>
    <row r="233" ht="15.75" customHeight="1">
      <c r="A233" s="26">
        <v>1.0</v>
      </c>
      <c r="B233" s="26">
        <v>0.0</v>
      </c>
      <c r="C233" s="26" t="s">
        <v>168</v>
      </c>
      <c r="D233" s="27" t="s">
        <v>169</v>
      </c>
      <c r="E233" s="26">
        <v>2.0</v>
      </c>
      <c r="F233" s="26">
        <v>3.0</v>
      </c>
      <c r="G233" s="28">
        <v>7.0</v>
      </c>
      <c r="H233" s="29">
        <v>8327.23</v>
      </c>
    </row>
    <row r="234" ht="15.75" customHeight="1">
      <c r="A234" s="26">
        <v>3.0</v>
      </c>
      <c r="B234" s="26">
        <v>0.0</v>
      </c>
      <c r="C234" s="26" t="s">
        <v>170</v>
      </c>
      <c r="D234" s="27" t="s">
        <v>171</v>
      </c>
      <c r="E234" s="26">
        <v>2.0</v>
      </c>
      <c r="F234" s="26">
        <v>3.0</v>
      </c>
      <c r="G234" s="28">
        <v>7.0</v>
      </c>
      <c r="H234" s="29">
        <v>8644.48</v>
      </c>
    </row>
    <row r="235" ht="15.75" customHeight="1">
      <c r="A235" s="26">
        <v>3.0</v>
      </c>
      <c r="B235" s="26">
        <v>0.0</v>
      </c>
      <c r="C235" s="26" t="s">
        <v>172</v>
      </c>
      <c r="D235" s="27" t="s">
        <v>173</v>
      </c>
      <c r="E235" s="26">
        <v>2.0</v>
      </c>
      <c r="F235" s="26">
        <v>3.0</v>
      </c>
      <c r="G235" s="28">
        <v>7.0</v>
      </c>
      <c r="H235" s="29">
        <v>8331.96</v>
      </c>
    </row>
    <row r="236" ht="15.75" customHeight="1">
      <c r="A236" s="26">
        <v>13.0</v>
      </c>
      <c r="B236" s="26">
        <v>0.0</v>
      </c>
      <c r="C236" s="26" t="s">
        <v>174</v>
      </c>
      <c r="D236" s="27" t="s">
        <v>175</v>
      </c>
      <c r="E236" s="26">
        <v>2.0</v>
      </c>
      <c r="F236" s="26">
        <v>3.0</v>
      </c>
      <c r="G236" s="28">
        <v>7.0</v>
      </c>
      <c r="H236" s="29">
        <v>11034.0</v>
      </c>
    </row>
    <row r="237" ht="15.75" customHeight="1">
      <c r="A237" s="26">
        <v>1.0</v>
      </c>
      <c r="B237" s="26">
        <v>0.0</v>
      </c>
      <c r="C237" s="26" t="s">
        <v>174</v>
      </c>
      <c r="D237" s="27" t="s">
        <v>175</v>
      </c>
      <c r="E237" s="26">
        <v>2.0</v>
      </c>
      <c r="F237" s="26">
        <v>7.0</v>
      </c>
      <c r="G237" s="28" t="s">
        <v>29</v>
      </c>
      <c r="H237" s="29">
        <v>25729.66</v>
      </c>
    </row>
    <row r="238" ht="15.75" customHeight="1">
      <c r="A238" s="26">
        <v>380.0</v>
      </c>
      <c r="B238" s="26">
        <v>0.0</v>
      </c>
      <c r="C238" s="26" t="s">
        <v>176</v>
      </c>
      <c r="D238" s="27" t="s">
        <v>177</v>
      </c>
      <c r="E238" s="26">
        <v>2.0</v>
      </c>
      <c r="F238" s="26">
        <v>3.0</v>
      </c>
      <c r="G238" s="28">
        <v>7.0</v>
      </c>
      <c r="H238" s="29">
        <v>10593.7</v>
      </c>
    </row>
    <row r="239" ht="15.75" customHeight="1">
      <c r="A239" s="26">
        <v>16.0</v>
      </c>
      <c r="B239" s="26">
        <v>0.0</v>
      </c>
      <c r="C239" s="26" t="s">
        <v>176</v>
      </c>
      <c r="D239" s="27" t="s">
        <v>177</v>
      </c>
      <c r="E239" s="26">
        <v>2.0</v>
      </c>
      <c r="F239" s="26">
        <v>4.0</v>
      </c>
      <c r="G239" s="28" t="s">
        <v>26</v>
      </c>
      <c r="H239" s="29">
        <v>13724.28</v>
      </c>
    </row>
    <row r="240" ht="15.75" customHeight="1">
      <c r="A240" s="26">
        <v>5.0</v>
      </c>
      <c r="B240" s="26">
        <v>0.0</v>
      </c>
      <c r="C240" s="26" t="s">
        <v>176</v>
      </c>
      <c r="D240" s="27" t="s">
        <v>177</v>
      </c>
      <c r="E240" s="26">
        <v>2.0</v>
      </c>
      <c r="F240" s="26">
        <v>5.0</v>
      </c>
      <c r="G240" s="28" t="s">
        <v>27</v>
      </c>
      <c r="H240" s="29">
        <v>19184.36</v>
      </c>
    </row>
    <row r="241" ht="15.75" customHeight="1">
      <c r="A241" s="26">
        <v>2.0</v>
      </c>
      <c r="B241" s="26">
        <v>0.0</v>
      </c>
      <c r="C241" s="26" t="s">
        <v>176</v>
      </c>
      <c r="D241" s="27" t="s">
        <v>177</v>
      </c>
      <c r="E241" s="26">
        <v>2.0</v>
      </c>
      <c r="F241" s="26">
        <v>7.0</v>
      </c>
      <c r="G241" s="28" t="s">
        <v>29</v>
      </c>
      <c r="H241" s="29">
        <v>25145.28</v>
      </c>
    </row>
    <row r="242" ht="15.75" customHeight="1">
      <c r="A242" s="26">
        <v>1.0</v>
      </c>
      <c r="B242" s="26">
        <v>0.0</v>
      </c>
      <c r="C242" s="26" t="s">
        <v>176</v>
      </c>
      <c r="D242" s="27" t="s">
        <v>177</v>
      </c>
      <c r="E242" s="26">
        <v>2.0</v>
      </c>
      <c r="F242" s="26">
        <v>8.0</v>
      </c>
      <c r="G242" s="28" t="s">
        <v>30</v>
      </c>
      <c r="H242" s="29">
        <v>32033.16</v>
      </c>
    </row>
    <row r="243" ht="15.75" customHeight="1">
      <c r="A243" s="26">
        <v>2.0</v>
      </c>
      <c r="B243" s="26">
        <v>0.0</v>
      </c>
      <c r="C243" s="26" t="s">
        <v>176</v>
      </c>
      <c r="D243" s="27" t="s">
        <v>177</v>
      </c>
      <c r="E243" s="26">
        <v>3.0</v>
      </c>
      <c r="F243" s="26">
        <v>3.0</v>
      </c>
      <c r="G243" s="28">
        <v>7.0</v>
      </c>
      <c r="H243" s="29">
        <v>13817.32</v>
      </c>
    </row>
    <row r="244" ht="15.75" customHeight="1">
      <c r="A244" s="26">
        <v>14.0</v>
      </c>
      <c r="B244" s="26">
        <v>0.0</v>
      </c>
      <c r="C244" s="26" t="s">
        <v>178</v>
      </c>
      <c r="D244" s="27" t="s">
        <v>179</v>
      </c>
      <c r="E244" s="26">
        <v>2.0</v>
      </c>
      <c r="F244" s="26">
        <v>3.0</v>
      </c>
      <c r="G244" s="28">
        <v>7.0</v>
      </c>
      <c r="H244" s="29">
        <v>10543.29</v>
      </c>
    </row>
    <row r="245" ht="15.75" customHeight="1">
      <c r="A245" s="26">
        <v>1.0</v>
      </c>
      <c r="B245" s="26">
        <v>0.0</v>
      </c>
      <c r="C245" s="26" t="s">
        <v>178</v>
      </c>
      <c r="D245" s="27" t="s">
        <v>179</v>
      </c>
      <c r="E245" s="26">
        <v>3.0</v>
      </c>
      <c r="F245" s="26">
        <v>3.0</v>
      </c>
      <c r="G245" s="28">
        <v>7.0</v>
      </c>
      <c r="H245" s="29">
        <v>13627.92</v>
      </c>
    </row>
    <row r="246" ht="15.75" customHeight="1">
      <c r="A246" s="26">
        <v>0.0</v>
      </c>
      <c r="B246" s="26">
        <v>1596.0</v>
      </c>
      <c r="C246" s="26" t="s">
        <v>180</v>
      </c>
      <c r="D246" s="27" t="s">
        <v>181</v>
      </c>
      <c r="E246" s="26">
        <v>2.0</v>
      </c>
      <c r="F246" s="26">
        <v>3.0</v>
      </c>
      <c r="G246" s="28">
        <v>7.0</v>
      </c>
      <c r="H246" s="29">
        <v>529.84</v>
      </c>
    </row>
    <row r="247" ht="15.75" customHeight="1">
      <c r="A247" s="26">
        <v>0.0</v>
      </c>
      <c r="B247" s="26">
        <v>9.0</v>
      </c>
      <c r="C247" s="26" t="s">
        <v>180</v>
      </c>
      <c r="D247" s="27" t="s">
        <v>181</v>
      </c>
      <c r="E247" s="26">
        <v>3.0</v>
      </c>
      <c r="F247" s="26">
        <v>3.0</v>
      </c>
      <c r="G247" s="28">
        <v>7.0</v>
      </c>
      <c r="H247" s="29">
        <v>688.72</v>
      </c>
    </row>
    <row r="248" ht="15.75" customHeight="1">
      <c r="A248" s="26">
        <v>0.0</v>
      </c>
      <c r="B248" s="26">
        <v>4360.0</v>
      </c>
      <c r="C248" s="26" t="s">
        <v>182</v>
      </c>
      <c r="D248" s="27" t="s">
        <v>183</v>
      </c>
      <c r="E248" s="26">
        <v>2.0</v>
      </c>
      <c r="F248" s="26">
        <v>3.0</v>
      </c>
      <c r="G248" s="28">
        <v>7.0</v>
      </c>
      <c r="H248" s="29">
        <v>464.47</v>
      </c>
    </row>
    <row r="249" ht="15.75" customHeight="1">
      <c r="A249" s="26">
        <v>0.0</v>
      </c>
      <c r="B249" s="26">
        <v>1978.0</v>
      </c>
      <c r="C249" s="26" t="s">
        <v>184</v>
      </c>
      <c r="D249" s="27" t="s">
        <v>185</v>
      </c>
      <c r="E249" s="26">
        <v>2.0</v>
      </c>
      <c r="F249" s="26">
        <v>3.0</v>
      </c>
      <c r="G249" s="28">
        <v>7.0</v>
      </c>
      <c r="H249" s="29">
        <v>515.98</v>
      </c>
    </row>
    <row r="250" ht="15.75" customHeight="1">
      <c r="A250" s="26">
        <v>0.0</v>
      </c>
      <c r="B250" s="26">
        <v>2370.0</v>
      </c>
      <c r="C250" s="26" t="s">
        <v>186</v>
      </c>
      <c r="D250" s="27" t="s">
        <v>187</v>
      </c>
      <c r="E250" s="26">
        <v>2.0</v>
      </c>
      <c r="F250" s="26">
        <v>3.0</v>
      </c>
      <c r="G250" s="28">
        <v>7.0</v>
      </c>
      <c r="H250" s="29">
        <v>667.54</v>
      </c>
    </row>
    <row r="251" ht="15.75" customHeight="1">
      <c r="A251" s="26">
        <v>0.0</v>
      </c>
      <c r="B251" s="26">
        <v>1515.0</v>
      </c>
      <c r="C251" s="26" t="s">
        <v>188</v>
      </c>
      <c r="D251" s="27" t="s">
        <v>189</v>
      </c>
      <c r="E251" s="26">
        <v>2.0</v>
      </c>
      <c r="F251" s="26">
        <v>3.0</v>
      </c>
      <c r="G251" s="28">
        <v>7.0</v>
      </c>
      <c r="H251" s="29">
        <v>778.84</v>
      </c>
    </row>
    <row r="252" ht="15.75" customHeight="1">
      <c r="A252" s="26">
        <v>0.0</v>
      </c>
      <c r="B252" s="26">
        <v>1911.0</v>
      </c>
      <c r="C252" s="26" t="s">
        <v>190</v>
      </c>
      <c r="D252" s="27" t="s">
        <v>191</v>
      </c>
      <c r="E252" s="26">
        <v>2.0</v>
      </c>
      <c r="F252" s="26">
        <v>3.0</v>
      </c>
      <c r="G252" s="28">
        <v>7.0</v>
      </c>
      <c r="H252" s="29">
        <v>579.77</v>
      </c>
    </row>
    <row r="253" ht="15.75" customHeight="1">
      <c r="A253" s="26">
        <v>0.0</v>
      </c>
      <c r="B253" s="26">
        <v>3145.0</v>
      </c>
      <c r="C253" s="26" t="s">
        <v>192</v>
      </c>
      <c r="D253" s="27" t="s">
        <v>193</v>
      </c>
      <c r="E253" s="26">
        <v>2.0</v>
      </c>
      <c r="F253" s="26">
        <v>3.0</v>
      </c>
      <c r="G253" s="28">
        <v>7.0</v>
      </c>
      <c r="H253" s="29">
        <v>919.62</v>
      </c>
    </row>
    <row r="254" ht="15.75" customHeight="1">
      <c r="A254" s="26">
        <v>10.0</v>
      </c>
      <c r="B254" s="26">
        <v>0.0</v>
      </c>
      <c r="C254" s="26" t="s">
        <v>194</v>
      </c>
      <c r="D254" s="27" t="s">
        <v>195</v>
      </c>
      <c r="E254" s="26">
        <v>2.0</v>
      </c>
      <c r="F254" s="26">
        <v>3.0</v>
      </c>
      <c r="G254" s="28">
        <v>7.0</v>
      </c>
      <c r="H254" s="29">
        <v>22296.7</v>
      </c>
    </row>
    <row r="255" ht="15.75" customHeight="1">
      <c r="A255" s="26">
        <v>12.0</v>
      </c>
      <c r="B255" s="26">
        <v>0.0</v>
      </c>
      <c r="C255" s="26" t="s">
        <v>196</v>
      </c>
      <c r="D255" s="27" t="s">
        <v>197</v>
      </c>
      <c r="E255" s="26">
        <v>2.0</v>
      </c>
      <c r="F255" s="26">
        <v>3.0</v>
      </c>
      <c r="G255" s="28">
        <v>7.0</v>
      </c>
      <c r="H255" s="29">
        <v>22296.7</v>
      </c>
    </row>
    <row r="256" ht="15.75" customHeight="1">
      <c r="A256" s="26">
        <v>18.0</v>
      </c>
      <c r="B256" s="26">
        <v>0.0</v>
      </c>
      <c r="C256" s="26" t="s">
        <v>198</v>
      </c>
      <c r="D256" s="27" t="s">
        <v>199</v>
      </c>
      <c r="E256" s="26">
        <v>2.0</v>
      </c>
      <c r="F256" s="26">
        <v>3.0</v>
      </c>
      <c r="G256" s="28">
        <v>7.0</v>
      </c>
      <c r="H256" s="29">
        <v>25741.3</v>
      </c>
    </row>
    <row r="257" ht="15.75" customHeight="1">
      <c r="A257" s="26">
        <v>1.0</v>
      </c>
      <c r="B257" s="26">
        <v>0.0</v>
      </c>
      <c r="C257" s="26" t="s">
        <v>200</v>
      </c>
      <c r="D257" s="27" t="s">
        <v>201</v>
      </c>
      <c r="E257" s="26">
        <v>2.0</v>
      </c>
      <c r="F257" s="26">
        <v>3.0</v>
      </c>
      <c r="G257" s="28">
        <v>7.0</v>
      </c>
      <c r="H257" s="29">
        <v>24660.47</v>
      </c>
    </row>
    <row r="258" ht="15.75" customHeight="1">
      <c r="A258" s="26">
        <v>49.0</v>
      </c>
      <c r="B258" s="26">
        <v>0.0</v>
      </c>
      <c r="C258" s="26" t="s">
        <v>202</v>
      </c>
      <c r="D258" s="27" t="s">
        <v>203</v>
      </c>
      <c r="E258" s="26">
        <v>2.0</v>
      </c>
      <c r="F258" s="26">
        <v>3.0</v>
      </c>
      <c r="G258" s="28">
        <v>7.0</v>
      </c>
      <c r="H258" s="29">
        <v>10593.7</v>
      </c>
    </row>
    <row r="259" ht="15.75" customHeight="1">
      <c r="A259" s="26">
        <v>2.0</v>
      </c>
      <c r="B259" s="26">
        <v>0.0</v>
      </c>
      <c r="C259" s="26" t="s">
        <v>202</v>
      </c>
      <c r="D259" s="27" t="s">
        <v>203</v>
      </c>
      <c r="E259" s="26">
        <v>3.0</v>
      </c>
      <c r="F259" s="26">
        <v>3.0</v>
      </c>
      <c r="G259" s="28">
        <v>7.0</v>
      </c>
      <c r="H259" s="29">
        <v>13817.32</v>
      </c>
    </row>
    <row r="260" ht="15.75" customHeight="1">
      <c r="A260" s="26">
        <v>52.0</v>
      </c>
      <c r="B260" s="26">
        <v>0.0</v>
      </c>
      <c r="C260" s="26" t="s">
        <v>204</v>
      </c>
      <c r="D260" s="27" t="s">
        <v>205</v>
      </c>
      <c r="E260" s="26">
        <v>2.0</v>
      </c>
      <c r="F260" s="26">
        <v>3.0</v>
      </c>
      <c r="G260" s="28">
        <v>7.0</v>
      </c>
      <c r="H260" s="29">
        <v>10593.7</v>
      </c>
    </row>
    <row r="261" ht="15.75" customHeight="1">
      <c r="A261" s="26">
        <v>2.0</v>
      </c>
      <c r="B261" s="26">
        <v>0.0</v>
      </c>
      <c r="C261" s="26" t="s">
        <v>204</v>
      </c>
      <c r="D261" s="27" t="s">
        <v>205</v>
      </c>
      <c r="E261" s="26">
        <v>3.0</v>
      </c>
      <c r="F261" s="26">
        <v>3.0</v>
      </c>
      <c r="G261" s="28">
        <v>7.0</v>
      </c>
      <c r="H261" s="29">
        <v>13817.32</v>
      </c>
    </row>
    <row r="262" ht="15.75" customHeight="1">
      <c r="A262" s="26">
        <v>84.0</v>
      </c>
      <c r="B262" s="26">
        <v>0.0</v>
      </c>
      <c r="C262" s="26" t="s">
        <v>206</v>
      </c>
      <c r="D262" s="27" t="s">
        <v>207</v>
      </c>
      <c r="E262" s="26">
        <v>2.0</v>
      </c>
      <c r="F262" s="26">
        <v>3.0</v>
      </c>
      <c r="G262" s="28">
        <v>7.0</v>
      </c>
      <c r="H262" s="29">
        <v>10593.7</v>
      </c>
    </row>
    <row r="263" ht="15.75" customHeight="1">
      <c r="A263" s="26">
        <v>4.0</v>
      </c>
      <c r="B263" s="26">
        <v>0.0</v>
      </c>
      <c r="C263" s="26" t="s">
        <v>206</v>
      </c>
      <c r="D263" s="27" t="s">
        <v>207</v>
      </c>
      <c r="E263" s="26">
        <v>3.0</v>
      </c>
      <c r="F263" s="26">
        <v>3.0</v>
      </c>
      <c r="G263" s="28">
        <v>7.0</v>
      </c>
      <c r="H263" s="29">
        <v>13817.32</v>
      </c>
    </row>
    <row r="264" ht="15.75" customHeight="1">
      <c r="A264" s="26">
        <v>53.0</v>
      </c>
      <c r="B264" s="26">
        <v>0.0</v>
      </c>
      <c r="C264" s="26" t="s">
        <v>208</v>
      </c>
      <c r="D264" s="27" t="s">
        <v>209</v>
      </c>
      <c r="E264" s="26">
        <v>2.0</v>
      </c>
      <c r="F264" s="26">
        <v>3.0</v>
      </c>
      <c r="G264" s="28">
        <v>7.0</v>
      </c>
      <c r="H264" s="29">
        <v>10593.7</v>
      </c>
    </row>
    <row r="265" ht="15.75" customHeight="1">
      <c r="A265" s="26">
        <v>4.0</v>
      </c>
      <c r="B265" s="26">
        <v>0.0</v>
      </c>
      <c r="C265" s="26" t="s">
        <v>208</v>
      </c>
      <c r="D265" s="27" t="s">
        <v>209</v>
      </c>
      <c r="E265" s="26">
        <v>3.0</v>
      </c>
      <c r="F265" s="26">
        <v>3.0</v>
      </c>
      <c r="G265" s="28">
        <v>7.0</v>
      </c>
      <c r="H265" s="29">
        <v>13817.32</v>
      </c>
    </row>
    <row r="266" ht="15.75" customHeight="1">
      <c r="A266" s="26">
        <v>195.0</v>
      </c>
      <c r="B266" s="26">
        <v>0.0</v>
      </c>
      <c r="C266" s="26" t="s">
        <v>210</v>
      </c>
      <c r="D266" s="27" t="s">
        <v>211</v>
      </c>
      <c r="E266" s="26">
        <v>2.0</v>
      </c>
      <c r="F266" s="26">
        <v>3.0</v>
      </c>
      <c r="G266" s="28">
        <v>7.0</v>
      </c>
      <c r="H266" s="29">
        <v>10422.3</v>
      </c>
    </row>
    <row r="267" ht="15.75" customHeight="1">
      <c r="A267" s="26">
        <v>393.0</v>
      </c>
      <c r="B267" s="26">
        <v>0.0</v>
      </c>
      <c r="C267" s="26" t="s">
        <v>212</v>
      </c>
      <c r="D267" s="27" t="s">
        <v>213</v>
      </c>
      <c r="E267" s="26">
        <v>2.0</v>
      </c>
      <c r="F267" s="26">
        <v>3.0</v>
      </c>
      <c r="G267" s="28">
        <v>7.0</v>
      </c>
      <c r="H267" s="29">
        <v>8965.23</v>
      </c>
    </row>
    <row r="268" ht="15.75" customHeight="1">
      <c r="A268" s="26">
        <v>12.0</v>
      </c>
      <c r="B268" s="26">
        <v>0.0</v>
      </c>
      <c r="C268" s="26" t="s">
        <v>212</v>
      </c>
      <c r="D268" s="27" t="s">
        <v>213</v>
      </c>
      <c r="E268" s="26">
        <v>3.0</v>
      </c>
      <c r="F268" s="26">
        <v>3.0</v>
      </c>
      <c r="G268" s="28">
        <v>7.0</v>
      </c>
      <c r="H268" s="29">
        <v>10222.03</v>
      </c>
    </row>
    <row r="269" ht="15.75" customHeight="1">
      <c r="A269" s="26">
        <v>2.0</v>
      </c>
      <c r="B269" s="26">
        <v>0.0</v>
      </c>
      <c r="C269" s="26" t="s">
        <v>214</v>
      </c>
      <c r="D269" s="27" t="s">
        <v>215</v>
      </c>
      <c r="E269" s="26">
        <v>2.0</v>
      </c>
      <c r="F269" s="26">
        <v>3.0</v>
      </c>
      <c r="G269" s="28">
        <v>7.0</v>
      </c>
      <c r="H269" s="29">
        <v>8965.23</v>
      </c>
    </row>
    <row r="270" ht="15.75" customHeight="1">
      <c r="A270" s="26">
        <v>1401.0</v>
      </c>
      <c r="B270" s="26">
        <v>0.0</v>
      </c>
      <c r="C270" s="26" t="s">
        <v>216</v>
      </c>
      <c r="D270" s="27" t="s">
        <v>217</v>
      </c>
      <c r="E270" s="26">
        <v>2.0</v>
      </c>
      <c r="F270" s="26">
        <v>3.0</v>
      </c>
      <c r="G270" s="28">
        <v>7.0</v>
      </c>
      <c r="H270" s="29">
        <v>8965.23</v>
      </c>
    </row>
    <row r="271" ht="15.75" customHeight="1">
      <c r="A271" s="26">
        <v>18.0</v>
      </c>
      <c r="B271" s="26">
        <v>0.0</v>
      </c>
      <c r="C271" s="26" t="s">
        <v>216</v>
      </c>
      <c r="D271" s="27" t="s">
        <v>217</v>
      </c>
      <c r="E271" s="26">
        <v>3.0</v>
      </c>
      <c r="F271" s="26">
        <v>3.0</v>
      </c>
      <c r="G271" s="28">
        <v>7.0</v>
      </c>
      <c r="H271" s="29">
        <v>10222.03</v>
      </c>
    </row>
    <row r="272" ht="15.75" customHeight="1">
      <c r="A272" s="26">
        <v>43.0</v>
      </c>
      <c r="B272" s="26">
        <v>0.0</v>
      </c>
      <c r="C272" s="26" t="s">
        <v>218</v>
      </c>
      <c r="D272" s="27" t="s">
        <v>219</v>
      </c>
      <c r="E272" s="26">
        <v>2.0</v>
      </c>
      <c r="F272" s="26">
        <v>3.0</v>
      </c>
      <c r="G272" s="28">
        <v>7.0</v>
      </c>
      <c r="H272" s="29">
        <v>9403.41</v>
      </c>
    </row>
    <row r="273" ht="15.75" customHeight="1">
      <c r="A273" s="26">
        <v>7.0</v>
      </c>
      <c r="B273" s="26">
        <v>0.0</v>
      </c>
      <c r="C273" s="26" t="s">
        <v>220</v>
      </c>
      <c r="D273" s="27" t="s">
        <v>221</v>
      </c>
      <c r="E273" s="26">
        <v>2.0</v>
      </c>
      <c r="F273" s="26">
        <v>3.0</v>
      </c>
      <c r="G273" s="28">
        <v>7.0</v>
      </c>
      <c r="H273" s="29">
        <v>8965.23</v>
      </c>
    </row>
    <row r="274" ht="15.75" customHeight="1">
      <c r="A274" s="26">
        <v>7.0</v>
      </c>
      <c r="B274" s="26">
        <v>0.0</v>
      </c>
      <c r="C274" s="26" t="s">
        <v>222</v>
      </c>
      <c r="D274" s="27" t="s">
        <v>223</v>
      </c>
      <c r="E274" s="26">
        <v>2.0</v>
      </c>
      <c r="F274" s="26">
        <v>3.0</v>
      </c>
      <c r="G274" s="28">
        <v>7.0</v>
      </c>
      <c r="H274" s="29">
        <v>8965.23</v>
      </c>
    </row>
    <row r="275" ht="15.75" customHeight="1">
      <c r="A275" s="26">
        <v>8.0</v>
      </c>
      <c r="B275" s="26">
        <v>0.0</v>
      </c>
      <c r="C275" s="26" t="s">
        <v>224</v>
      </c>
      <c r="D275" s="27" t="s">
        <v>225</v>
      </c>
      <c r="E275" s="26">
        <v>2.0</v>
      </c>
      <c r="F275" s="26">
        <v>3.0</v>
      </c>
      <c r="G275" s="28">
        <v>7.0</v>
      </c>
      <c r="H275" s="29">
        <v>16706.58</v>
      </c>
    </row>
    <row r="276" ht="15.75" customHeight="1">
      <c r="A276" s="26">
        <v>3.0</v>
      </c>
      <c r="B276" s="26">
        <v>0.0</v>
      </c>
      <c r="C276" s="26" t="s">
        <v>226</v>
      </c>
      <c r="D276" s="27" t="s">
        <v>227</v>
      </c>
      <c r="E276" s="26">
        <v>2.0</v>
      </c>
      <c r="F276" s="26">
        <v>3.0</v>
      </c>
      <c r="G276" s="28">
        <v>7.0</v>
      </c>
      <c r="H276" s="29">
        <v>16706.58</v>
      </c>
    </row>
    <row r="277" ht="15.75" customHeight="1">
      <c r="A277" s="26">
        <v>1.0</v>
      </c>
      <c r="B277" s="26">
        <v>0.0</v>
      </c>
      <c r="C277" s="26" t="s">
        <v>226</v>
      </c>
      <c r="D277" s="27" t="s">
        <v>227</v>
      </c>
      <c r="E277" s="26">
        <v>3.0</v>
      </c>
      <c r="F277" s="26">
        <v>3.0</v>
      </c>
      <c r="G277" s="28">
        <v>7.0</v>
      </c>
      <c r="H277" s="29">
        <v>21651.2</v>
      </c>
    </row>
    <row r="278" ht="15.75" customHeight="1">
      <c r="A278" s="26">
        <v>10.0</v>
      </c>
      <c r="B278" s="26">
        <v>0.0</v>
      </c>
      <c r="C278" s="26" t="s">
        <v>228</v>
      </c>
      <c r="D278" s="27" t="s">
        <v>229</v>
      </c>
      <c r="E278" s="26">
        <v>2.0</v>
      </c>
      <c r="F278" s="26">
        <v>3.0</v>
      </c>
      <c r="G278" s="28">
        <v>7.0</v>
      </c>
      <c r="H278" s="29">
        <v>27251.25</v>
      </c>
    </row>
    <row r="279" ht="15.75" customHeight="1">
      <c r="A279" s="26">
        <v>1.0</v>
      </c>
      <c r="B279" s="26">
        <v>0.0</v>
      </c>
      <c r="C279" s="26" t="s">
        <v>228</v>
      </c>
      <c r="D279" s="27" t="s">
        <v>229</v>
      </c>
      <c r="E279" s="26">
        <v>3.0</v>
      </c>
      <c r="F279" s="26">
        <v>3.0</v>
      </c>
      <c r="G279" s="28">
        <v>7.0</v>
      </c>
      <c r="H279" s="29">
        <v>33925.08</v>
      </c>
    </row>
    <row r="280" ht="15.75" customHeight="1">
      <c r="A280" s="26">
        <v>10.0</v>
      </c>
      <c r="B280" s="26">
        <v>0.0</v>
      </c>
      <c r="C280" s="26" t="s">
        <v>230</v>
      </c>
      <c r="D280" s="27" t="s">
        <v>231</v>
      </c>
      <c r="E280" s="26">
        <v>2.0</v>
      </c>
      <c r="F280" s="26">
        <v>3.0</v>
      </c>
      <c r="G280" s="28">
        <v>7.0</v>
      </c>
      <c r="H280" s="29">
        <v>10422.3</v>
      </c>
    </row>
    <row r="281" ht="15.75" customHeight="1">
      <c r="A281" s="26">
        <v>2.0</v>
      </c>
      <c r="B281" s="26">
        <v>0.0</v>
      </c>
      <c r="C281" s="26" t="s">
        <v>232</v>
      </c>
      <c r="D281" s="27" t="s">
        <v>233</v>
      </c>
      <c r="E281" s="26">
        <v>2.0</v>
      </c>
      <c r="F281" s="26">
        <v>3.0</v>
      </c>
      <c r="G281" s="28">
        <v>7.0</v>
      </c>
      <c r="H281" s="29">
        <v>8965.23</v>
      </c>
    </row>
    <row r="282" ht="15.75" customHeight="1">
      <c r="A282" s="26">
        <v>35.0</v>
      </c>
      <c r="B282" s="26">
        <v>0.0</v>
      </c>
      <c r="C282" s="26" t="s">
        <v>234</v>
      </c>
      <c r="D282" s="27" t="s">
        <v>235</v>
      </c>
      <c r="E282" s="26">
        <v>2.0</v>
      </c>
      <c r="F282" s="26">
        <v>3.0</v>
      </c>
      <c r="G282" s="28">
        <v>7.0</v>
      </c>
      <c r="H282" s="29">
        <v>9403.41</v>
      </c>
    </row>
    <row r="283" ht="15.75" customHeight="1">
      <c r="A283" s="26">
        <v>14.0</v>
      </c>
      <c r="B283" s="26">
        <v>0.0</v>
      </c>
      <c r="C283" s="26" t="s">
        <v>236</v>
      </c>
      <c r="D283" s="27" t="s">
        <v>237</v>
      </c>
      <c r="E283" s="26">
        <v>2.0</v>
      </c>
      <c r="F283" s="26">
        <v>3.0</v>
      </c>
      <c r="G283" s="28">
        <v>7.0</v>
      </c>
      <c r="H283" s="29">
        <v>10422.3</v>
      </c>
    </row>
    <row r="284" ht="15.75" customHeight="1">
      <c r="A284" s="26">
        <v>1.0</v>
      </c>
      <c r="B284" s="26">
        <v>0.0</v>
      </c>
      <c r="C284" s="26" t="s">
        <v>238</v>
      </c>
      <c r="D284" s="27" t="s">
        <v>239</v>
      </c>
      <c r="E284" s="26">
        <v>2.0</v>
      </c>
      <c r="F284" s="26">
        <v>3.0</v>
      </c>
      <c r="G284" s="28">
        <v>7.0</v>
      </c>
      <c r="H284" s="29">
        <v>8965.23</v>
      </c>
    </row>
    <row r="285" ht="15.75" customHeight="1">
      <c r="A285" s="26">
        <v>42.0</v>
      </c>
      <c r="B285" s="26">
        <v>0.0</v>
      </c>
      <c r="C285" s="26" t="s">
        <v>240</v>
      </c>
      <c r="D285" s="27" t="s">
        <v>241</v>
      </c>
      <c r="E285" s="26">
        <v>2.0</v>
      </c>
      <c r="F285" s="26">
        <v>3.0</v>
      </c>
      <c r="G285" s="28">
        <v>7.0</v>
      </c>
      <c r="H285" s="29">
        <v>8965.23</v>
      </c>
    </row>
    <row r="286" ht="15.75" customHeight="1">
      <c r="A286" s="26">
        <v>4509.0</v>
      </c>
      <c r="B286" s="26">
        <v>0.0</v>
      </c>
      <c r="C286" s="26" t="s">
        <v>242</v>
      </c>
      <c r="D286" s="27" t="s">
        <v>243</v>
      </c>
      <c r="E286" s="26">
        <v>2.0</v>
      </c>
      <c r="F286" s="26">
        <v>3.0</v>
      </c>
      <c r="G286" s="28">
        <v>7.0</v>
      </c>
      <c r="H286" s="29">
        <v>8965.23</v>
      </c>
    </row>
    <row r="287" ht="15.75" customHeight="1">
      <c r="A287" s="26">
        <v>156.0</v>
      </c>
      <c r="B287" s="26">
        <v>0.0</v>
      </c>
      <c r="C287" s="26" t="s">
        <v>242</v>
      </c>
      <c r="D287" s="27" t="s">
        <v>243</v>
      </c>
      <c r="E287" s="26">
        <v>3.0</v>
      </c>
      <c r="F287" s="26">
        <v>3.0</v>
      </c>
      <c r="G287" s="28">
        <v>7.0</v>
      </c>
      <c r="H287" s="29">
        <v>10222.03</v>
      </c>
    </row>
    <row r="288" ht="15.75" customHeight="1">
      <c r="A288" s="26">
        <v>35.0</v>
      </c>
      <c r="B288" s="26">
        <v>0.0</v>
      </c>
      <c r="C288" s="26" t="s">
        <v>244</v>
      </c>
      <c r="D288" s="27" t="s">
        <v>245</v>
      </c>
      <c r="E288" s="26">
        <v>2.0</v>
      </c>
      <c r="F288" s="26">
        <v>3.0</v>
      </c>
      <c r="G288" s="28">
        <v>7.0</v>
      </c>
      <c r="H288" s="29">
        <v>8965.23</v>
      </c>
    </row>
    <row r="289" ht="15.75" customHeight="1">
      <c r="A289" s="26">
        <v>1.0</v>
      </c>
      <c r="B289" s="26">
        <v>0.0</v>
      </c>
      <c r="C289" s="26" t="s">
        <v>246</v>
      </c>
      <c r="D289" s="27" t="s">
        <v>247</v>
      </c>
      <c r="E289" s="26">
        <v>2.0</v>
      </c>
      <c r="F289" s="26">
        <v>3.0</v>
      </c>
      <c r="G289" s="28">
        <v>7.0</v>
      </c>
      <c r="H289" s="29">
        <v>9177.49</v>
      </c>
    </row>
    <row r="290" ht="15.75" customHeight="1">
      <c r="A290" s="26">
        <v>31.0</v>
      </c>
      <c r="B290" s="26">
        <v>0.0</v>
      </c>
      <c r="C290" s="26" t="s">
        <v>248</v>
      </c>
      <c r="D290" s="27" t="s">
        <v>249</v>
      </c>
      <c r="E290" s="26">
        <v>2.0</v>
      </c>
      <c r="F290" s="26">
        <v>3.0</v>
      </c>
      <c r="G290" s="28">
        <v>7.0</v>
      </c>
      <c r="H290" s="29">
        <v>8965.23</v>
      </c>
    </row>
    <row r="291" ht="15.75" customHeight="1">
      <c r="A291" s="26">
        <v>50.0</v>
      </c>
      <c r="B291" s="26">
        <v>0.0</v>
      </c>
      <c r="C291" s="26" t="s">
        <v>250</v>
      </c>
      <c r="D291" s="27" t="s">
        <v>251</v>
      </c>
      <c r="E291" s="26">
        <v>2.0</v>
      </c>
      <c r="F291" s="26">
        <v>3.0</v>
      </c>
      <c r="G291" s="28">
        <v>7.0</v>
      </c>
      <c r="H291" s="29">
        <v>10250.04</v>
      </c>
    </row>
    <row r="292" ht="15.75" customHeight="1">
      <c r="A292" s="26">
        <v>30.0</v>
      </c>
      <c r="B292" s="26">
        <v>0.0</v>
      </c>
      <c r="C292" s="26" t="s">
        <v>252</v>
      </c>
      <c r="D292" s="27" t="s">
        <v>253</v>
      </c>
      <c r="E292" s="26">
        <v>2.0</v>
      </c>
      <c r="F292" s="26">
        <v>3.0</v>
      </c>
      <c r="G292" s="28">
        <v>7.0</v>
      </c>
      <c r="H292" s="29">
        <v>9957.5</v>
      </c>
    </row>
    <row r="293" ht="15.75" customHeight="1">
      <c r="A293" s="26">
        <v>1.0</v>
      </c>
      <c r="B293" s="26">
        <v>0.0</v>
      </c>
      <c r="C293" s="26" t="s">
        <v>252</v>
      </c>
      <c r="D293" s="27" t="s">
        <v>253</v>
      </c>
      <c r="E293" s="26">
        <v>3.0</v>
      </c>
      <c r="F293" s="26">
        <v>3.0</v>
      </c>
      <c r="G293" s="28">
        <v>7.0</v>
      </c>
      <c r="H293" s="29">
        <v>11064.31</v>
      </c>
    </row>
    <row r="294" ht="15.75" customHeight="1">
      <c r="A294" s="26">
        <v>54.0</v>
      </c>
      <c r="B294" s="26">
        <v>0.0</v>
      </c>
      <c r="C294" s="26" t="s">
        <v>254</v>
      </c>
      <c r="D294" s="27" t="s">
        <v>255</v>
      </c>
      <c r="E294" s="26">
        <v>2.0</v>
      </c>
      <c r="F294" s="26">
        <v>3.0</v>
      </c>
      <c r="G294" s="28">
        <v>7.0</v>
      </c>
      <c r="H294" s="29">
        <v>8965.12</v>
      </c>
    </row>
    <row r="295" ht="15.75" customHeight="1">
      <c r="A295" s="26">
        <v>3.0</v>
      </c>
      <c r="B295" s="26">
        <v>0.0</v>
      </c>
      <c r="C295" s="26" t="s">
        <v>256</v>
      </c>
      <c r="D295" s="27" t="s">
        <v>257</v>
      </c>
      <c r="E295" s="26">
        <v>2.0</v>
      </c>
      <c r="F295" s="26">
        <v>3.0</v>
      </c>
      <c r="G295" s="28">
        <v>7.0</v>
      </c>
      <c r="H295" s="29">
        <v>9177.49</v>
      </c>
    </row>
    <row r="296" ht="15.75" customHeight="1">
      <c r="A296" s="26">
        <v>2.0</v>
      </c>
      <c r="B296" s="26">
        <v>0.0</v>
      </c>
      <c r="C296" s="26" t="s">
        <v>258</v>
      </c>
      <c r="D296" s="27" t="s">
        <v>259</v>
      </c>
      <c r="E296" s="26">
        <v>2.0</v>
      </c>
      <c r="F296" s="26">
        <v>3.0</v>
      </c>
      <c r="G296" s="28">
        <v>7.0</v>
      </c>
      <c r="H296" s="29">
        <v>8965.23</v>
      </c>
    </row>
    <row r="297" ht="15.75" customHeight="1">
      <c r="A297" s="26">
        <v>2.0</v>
      </c>
      <c r="B297" s="26">
        <v>0.0</v>
      </c>
      <c r="C297" s="26" t="s">
        <v>260</v>
      </c>
      <c r="D297" s="27" t="s">
        <v>261</v>
      </c>
      <c r="E297" s="26">
        <v>2.0</v>
      </c>
      <c r="F297" s="26">
        <v>3.0</v>
      </c>
      <c r="G297" s="28">
        <v>7.0</v>
      </c>
      <c r="H297" s="29">
        <v>9177.49</v>
      </c>
    </row>
    <row r="298" ht="15.75" customHeight="1">
      <c r="A298" s="26">
        <v>17.0</v>
      </c>
      <c r="B298" s="26">
        <v>0.0</v>
      </c>
      <c r="C298" s="26" t="s">
        <v>262</v>
      </c>
      <c r="D298" s="27" t="s">
        <v>163</v>
      </c>
      <c r="E298" s="26">
        <v>2.0</v>
      </c>
      <c r="F298" s="26">
        <v>3.0</v>
      </c>
      <c r="G298" s="28">
        <v>7.0</v>
      </c>
      <c r="H298" s="29">
        <v>9177.49</v>
      </c>
    </row>
    <row r="299" ht="15.75" customHeight="1">
      <c r="A299" s="26">
        <v>1.0</v>
      </c>
      <c r="B299" s="26">
        <v>0.0</v>
      </c>
      <c r="C299" s="26" t="s">
        <v>263</v>
      </c>
      <c r="D299" s="27" t="s">
        <v>264</v>
      </c>
      <c r="E299" s="26">
        <v>2.0</v>
      </c>
      <c r="F299" s="26">
        <v>3.0</v>
      </c>
      <c r="G299" s="28">
        <v>7.0</v>
      </c>
      <c r="H299" s="29">
        <v>14360.0</v>
      </c>
    </row>
    <row r="300" ht="15.75" customHeight="1">
      <c r="A300" s="26">
        <v>1.0</v>
      </c>
      <c r="B300" s="26">
        <v>0.0</v>
      </c>
      <c r="C300" s="26" t="s">
        <v>265</v>
      </c>
      <c r="D300" s="27" t="s">
        <v>266</v>
      </c>
      <c r="E300" s="26">
        <v>2.0</v>
      </c>
      <c r="F300" s="26">
        <v>3.0</v>
      </c>
      <c r="G300" s="28">
        <v>7.0</v>
      </c>
      <c r="H300" s="29">
        <v>14360.0</v>
      </c>
    </row>
    <row r="301" ht="15.75" customHeight="1">
      <c r="A301" s="26">
        <v>1.0</v>
      </c>
      <c r="B301" s="26">
        <v>0.0</v>
      </c>
      <c r="C301" s="26" t="s">
        <v>267</v>
      </c>
      <c r="D301" s="27" t="s">
        <v>268</v>
      </c>
      <c r="E301" s="26">
        <v>2.0</v>
      </c>
      <c r="F301" s="26">
        <v>3.0</v>
      </c>
      <c r="G301" s="28">
        <v>7.0</v>
      </c>
      <c r="H301" s="29">
        <v>14360.0</v>
      </c>
    </row>
    <row r="302" ht="15.75" customHeight="1">
      <c r="A302" s="26">
        <v>4.0</v>
      </c>
      <c r="B302" s="26">
        <v>0.0</v>
      </c>
      <c r="C302" s="26" t="s">
        <v>269</v>
      </c>
      <c r="D302" s="27" t="s">
        <v>270</v>
      </c>
      <c r="E302" s="26">
        <v>2.0</v>
      </c>
      <c r="F302" s="26">
        <v>3.0</v>
      </c>
      <c r="G302" s="28">
        <v>7.0</v>
      </c>
      <c r="H302" s="29">
        <v>14849.0</v>
      </c>
    </row>
    <row r="303" ht="15.75" customHeight="1">
      <c r="A303" s="26">
        <v>1.0</v>
      </c>
      <c r="B303" s="26">
        <v>0.0</v>
      </c>
      <c r="C303" s="26" t="s">
        <v>271</v>
      </c>
      <c r="D303" s="27" t="s">
        <v>272</v>
      </c>
      <c r="E303" s="26">
        <v>2.0</v>
      </c>
      <c r="F303" s="26">
        <v>3.0</v>
      </c>
      <c r="G303" s="28">
        <v>7.0</v>
      </c>
      <c r="H303" s="29">
        <v>14849.0</v>
      </c>
    </row>
    <row r="304" ht="15.75" customHeight="1">
      <c r="A304" s="26">
        <v>1.0</v>
      </c>
      <c r="B304" s="26">
        <v>0.0</v>
      </c>
      <c r="C304" s="26" t="s">
        <v>273</v>
      </c>
      <c r="D304" s="27" t="s">
        <v>274</v>
      </c>
      <c r="E304" s="26">
        <v>2.0</v>
      </c>
      <c r="F304" s="26">
        <v>3.0</v>
      </c>
      <c r="G304" s="28">
        <v>7.0</v>
      </c>
      <c r="H304" s="29">
        <v>14849.0</v>
      </c>
    </row>
    <row r="305" ht="15.75" customHeight="1">
      <c r="A305" s="26">
        <v>1.0</v>
      </c>
      <c r="B305" s="26">
        <v>0.0</v>
      </c>
      <c r="C305" s="26" t="s">
        <v>275</v>
      </c>
      <c r="D305" s="27" t="s">
        <v>276</v>
      </c>
      <c r="E305" s="26">
        <v>2.0</v>
      </c>
      <c r="F305" s="26">
        <v>3.0</v>
      </c>
      <c r="G305" s="28">
        <v>7.0</v>
      </c>
      <c r="H305" s="29">
        <v>14849.0</v>
      </c>
    </row>
    <row r="306" ht="15.75" customHeight="1">
      <c r="A306" s="26">
        <v>1.0</v>
      </c>
      <c r="B306" s="26">
        <v>0.0</v>
      </c>
      <c r="C306" s="26" t="s">
        <v>277</v>
      </c>
      <c r="D306" s="27" t="s">
        <v>278</v>
      </c>
      <c r="E306" s="26">
        <v>2.0</v>
      </c>
      <c r="F306" s="26">
        <v>3.0</v>
      </c>
      <c r="G306" s="28">
        <v>7.0</v>
      </c>
      <c r="H306" s="29">
        <v>14849.0</v>
      </c>
    </row>
    <row r="307" ht="15.75" customHeight="1">
      <c r="A307" s="26">
        <v>1.0</v>
      </c>
      <c r="B307" s="26">
        <v>0.0</v>
      </c>
      <c r="C307" s="26" t="s">
        <v>279</v>
      </c>
      <c r="D307" s="27" t="s">
        <v>280</v>
      </c>
      <c r="E307" s="26">
        <v>2.0</v>
      </c>
      <c r="F307" s="26">
        <v>3.0</v>
      </c>
      <c r="G307" s="28">
        <v>7.0</v>
      </c>
      <c r="H307" s="29">
        <v>14849.0</v>
      </c>
    </row>
    <row r="308" ht="15.75" customHeight="1">
      <c r="A308" s="26">
        <v>1.0</v>
      </c>
      <c r="B308" s="26">
        <v>0.0</v>
      </c>
      <c r="C308" s="26" t="s">
        <v>281</v>
      </c>
      <c r="D308" s="27" t="s">
        <v>282</v>
      </c>
      <c r="E308" s="26">
        <v>2.0</v>
      </c>
      <c r="F308" s="26">
        <v>3.0</v>
      </c>
      <c r="G308" s="28">
        <v>7.0</v>
      </c>
      <c r="H308" s="29">
        <v>14849.0</v>
      </c>
    </row>
    <row r="309" ht="15.75" customHeight="1">
      <c r="A309" s="26">
        <v>2.0</v>
      </c>
      <c r="B309" s="26">
        <v>0.0</v>
      </c>
      <c r="C309" s="26" t="s">
        <v>283</v>
      </c>
      <c r="D309" s="27" t="s">
        <v>284</v>
      </c>
      <c r="E309" s="26">
        <v>2.0</v>
      </c>
      <c r="F309" s="26">
        <v>3.0</v>
      </c>
      <c r="G309" s="28">
        <v>7.0</v>
      </c>
      <c r="H309" s="29">
        <v>15377.0</v>
      </c>
    </row>
    <row r="310" ht="15.75" customHeight="1">
      <c r="A310" s="26">
        <v>1.0</v>
      </c>
      <c r="B310" s="26">
        <v>0.0</v>
      </c>
      <c r="C310" s="26" t="s">
        <v>285</v>
      </c>
      <c r="D310" s="27" t="s">
        <v>286</v>
      </c>
      <c r="E310" s="26">
        <v>2.0</v>
      </c>
      <c r="F310" s="26">
        <v>3.0</v>
      </c>
      <c r="G310" s="28">
        <v>7.0</v>
      </c>
      <c r="H310" s="29">
        <v>15377.0</v>
      </c>
    </row>
    <row r="311" ht="15.75" customHeight="1">
      <c r="A311" s="26">
        <v>1.0</v>
      </c>
      <c r="B311" s="26">
        <v>0.0</v>
      </c>
      <c r="C311" s="26" t="s">
        <v>287</v>
      </c>
      <c r="D311" s="27" t="s">
        <v>288</v>
      </c>
      <c r="E311" s="26">
        <v>2.0</v>
      </c>
      <c r="F311" s="26">
        <v>3.0</v>
      </c>
      <c r="G311" s="28">
        <v>7.0</v>
      </c>
      <c r="H311" s="29">
        <v>15377.0</v>
      </c>
    </row>
    <row r="312" ht="15.75" customHeight="1">
      <c r="A312" s="26">
        <v>5.0</v>
      </c>
      <c r="B312" s="26">
        <v>0.0</v>
      </c>
      <c r="C312" s="26" t="s">
        <v>289</v>
      </c>
      <c r="D312" s="27" t="s">
        <v>290</v>
      </c>
      <c r="E312" s="26">
        <v>2.0</v>
      </c>
      <c r="F312" s="26">
        <v>3.0</v>
      </c>
      <c r="G312" s="28">
        <v>7.0</v>
      </c>
      <c r="H312" s="29">
        <v>15854.0</v>
      </c>
    </row>
    <row r="313" ht="15.75" customHeight="1">
      <c r="A313" s="26">
        <v>1.0</v>
      </c>
      <c r="B313" s="26">
        <v>0.0</v>
      </c>
      <c r="C313" s="26" t="s">
        <v>291</v>
      </c>
      <c r="D313" s="27" t="s">
        <v>292</v>
      </c>
      <c r="E313" s="26">
        <v>2.0</v>
      </c>
      <c r="F313" s="26">
        <v>3.0</v>
      </c>
      <c r="G313" s="28">
        <v>7.0</v>
      </c>
      <c r="H313" s="29">
        <v>15854.0</v>
      </c>
    </row>
    <row r="314" ht="15.75" customHeight="1">
      <c r="A314" s="26">
        <v>10.0</v>
      </c>
      <c r="B314" s="26">
        <v>0.0</v>
      </c>
      <c r="C314" s="26" t="s">
        <v>293</v>
      </c>
      <c r="D314" s="27" t="s">
        <v>294</v>
      </c>
      <c r="E314" s="26">
        <v>2.0</v>
      </c>
      <c r="F314" s="26">
        <v>3.0</v>
      </c>
      <c r="G314" s="28">
        <v>7.0</v>
      </c>
      <c r="H314" s="29">
        <v>17684.0</v>
      </c>
    </row>
    <row r="315" ht="15.75" customHeight="1">
      <c r="A315" s="26">
        <v>4.0</v>
      </c>
      <c r="B315" s="26">
        <v>0.0</v>
      </c>
      <c r="C315" s="26" t="s">
        <v>295</v>
      </c>
      <c r="D315" s="27" t="s">
        <v>296</v>
      </c>
      <c r="E315" s="26">
        <v>2.0</v>
      </c>
      <c r="F315" s="26">
        <v>3.0</v>
      </c>
      <c r="G315" s="28">
        <v>7.0</v>
      </c>
      <c r="H315" s="29">
        <v>17684.0</v>
      </c>
    </row>
    <row r="316" ht="15.75" customHeight="1">
      <c r="A316" s="26">
        <v>2.0</v>
      </c>
      <c r="B316" s="26">
        <v>0.0</v>
      </c>
      <c r="C316" s="26" t="s">
        <v>297</v>
      </c>
      <c r="D316" s="27" t="s">
        <v>298</v>
      </c>
      <c r="E316" s="26">
        <v>2.0</v>
      </c>
      <c r="F316" s="26">
        <v>3.0</v>
      </c>
      <c r="G316" s="28">
        <v>7.0</v>
      </c>
      <c r="H316" s="29">
        <v>17684.0</v>
      </c>
    </row>
    <row r="317" ht="15.75" customHeight="1">
      <c r="A317" s="26">
        <v>1.0</v>
      </c>
      <c r="B317" s="26">
        <v>0.0</v>
      </c>
      <c r="C317" s="26" t="s">
        <v>299</v>
      </c>
      <c r="D317" s="27" t="s">
        <v>300</v>
      </c>
      <c r="E317" s="26">
        <v>2.0</v>
      </c>
      <c r="F317" s="26">
        <v>3.0</v>
      </c>
      <c r="G317" s="28">
        <v>7.0</v>
      </c>
      <c r="H317" s="29">
        <v>17684.0</v>
      </c>
    </row>
    <row r="318" ht="15.75" customHeight="1">
      <c r="A318" s="26">
        <v>1.0</v>
      </c>
      <c r="B318" s="26">
        <v>0.0</v>
      </c>
      <c r="C318" s="26" t="s">
        <v>301</v>
      </c>
      <c r="D318" s="27" t="s">
        <v>302</v>
      </c>
      <c r="E318" s="26">
        <v>2.0</v>
      </c>
      <c r="F318" s="26">
        <v>3.0</v>
      </c>
      <c r="G318" s="28">
        <v>7.0</v>
      </c>
      <c r="H318" s="29">
        <v>17684.0</v>
      </c>
    </row>
    <row r="319" ht="15.75" customHeight="1">
      <c r="A319" s="26">
        <v>1.0</v>
      </c>
      <c r="B319" s="26">
        <v>0.0</v>
      </c>
      <c r="C319" s="26" t="s">
        <v>303</v>
      </c>
      <c r="D319" s="27" t="s">
        <v>304</v>
      </c>
      <c r="E319" s="26">
        <v>2.0</v>
      </c>
      <c r="F319" s="26">
        <v>3.0</v>
      </c>
      <c r="G319" s="28">
        <v>7.0</v>
      </c>
      <c r="H319" s="29">
        <v>17684.0</v>
      </c>
    </row>
    <row r="320" ht="15.75" customHeight="1">
      <c r="A320" s="26">
        <v>1.0</v>
      </c>
      <c r="B320" s="26">
        <v>0.0</v>
      </c>
      <c r="C320" s="26" t="s">
        <v>305</v>
      </c>
      <c r="D320" s="27" t="s">
        <v>306</v>
      </c>
      <c r="E320" s="26">
        <v>2.0</v>
      </c>
      <c r="F320" s="26">
        <v>3.0</v>
      </c>
      <c r="G320" s="28">
        <v>7.0</v>
      </c>
      <c r="H320" s="29">
        <v>17684.0</v>
      </c>
    </row>
    <row r="321" ht="15.75" customHeight="1">
      <c r="A321" s="26">
        <v>1.0</v>
      </c>
      <c r="B321" s="26">
        <v>0.0</v>
      </c>
      <c r="C321" s="26" t="s">
        <v>307</v>
      </c>
      <c r="D321" s="27" t="s">
        <v>308</v>
      </c>
      <c r="E321" s="26">
        <v>2.0</v>
      </c>
      <c r="F321" s="26">
        <v>3.0</v>
      </c>
      <c r="G321" s="28">
        <v>7.0</v>
      </c>
      <c r="H321" s="29">
        <v>17684.0</v>
      </c>
    </row>
    <row r="322" ht="15.75" customHeight="1">
      <c r="A322" s="26">
        <v>3.0</v>
      </c>
      <c r="B322" s="26">
        <v>0.0</v>
      </c>
      <c r="C322" s="26" t="s">
        <v>309</v>
      </c>
      <c r="D322" s="27" t="s">
        <v>310</v>
      </c>
      <c r="E322" s="26">
        <v>2.0</v>
      </c>
      <c r="F322" s="26">
        <v>3.0</v>
      </c>
      <c r="G322" s="28">
        <v>7.0</v>
      </c>
      <c r="H322" s="29">
        <v>17684.0</v>
      </c>
    </row>
    <row r="323" ht="15.75" customHeight="1">
      <c r="A323" s="26">
        <v>6.0</v>
      </c>
      <c r="B323" s="26">
        <v>0.0</v>
      </c>
      <c r="C323" s="26" t="s">
        <v>311</v>
      </c>
      <c r="D323" s="27" t="s">
        <v>312</v>
      </c>
      <c r="E323" s="26">
        <v>2.0</v>
      </c>
      <c r="F323" s="26">
        <v>3.0</v>
      </c>
      <c r="G323" s="28">
        <v>7.0</v>
      </c>
      <c r="H323" s="29">
        <v>17684.0</v>
      </c>
    </row>
    <row r="324" ht="15.75" customHeight="1">
      <c r="A324" s="26">
        <v>1.0</v>
      </c>
      <c r="B324" s="26">
        <v>0.0</v>
      </c>
      <c r="C324" s="26" t="s">
        <v>313</v>
      </c>
      <c r="D324" s="27" t="s">
        <v>314</v>
      </c>
      <c r="E324" s="26">
        <v>2.0</v>
      </c>
      <c r="F324" s="26">
        <v>3.0</v>
      </c>
      <c r="G324" s="28">
        <v>7.0</v>
      </c>
      <c r="H324" s="29">
        <v>17684.0</v>
      </c>
    </row>
    <row r="325" ht="15.75" customHeight="1">
      <c r="A325" s="26">
        <v>1.0</v>
      </c>
      <c r="B325" s="26">
        <v>0.0</v>
      </c>
      <c r="C325" s="26" t="s">
        <v>315</v>
      </c>
      <c r="D325" s="27" t="s">
        <v>316</v>
      </c>
      <c r="E325" s="26">
        <v>2.0</v>
      </c>
      <c r="F325" s="26">
        <v>3.0</v>
      </c>
      <c r="G325" s="28">
        <v>7.0</v>
      </c>
      <c r="H325" s="29">
        <v>17684.0</v>
      </c>
    </row>
    <row r="326" ht="15.75" customHeight="1">
      <c r="A326" s="26">
        <v>1.0</v>
      </c>
      <c r="B326" s="26">
        <v>0.0</v>
      </c>
      <c r="C326" s="26" t="s">
        <v>317</v>
      </c>
      <c r="D326" s="27" t="s">
        <v>318</v>
      </c>
      <c r="E326" s="26">
        <v>2.0</v>
      </c>
      <c r="F326" s="26">
        <v>3.0</v>
      </c>
      <c r="G326" s="28">
        <v>7.0</v>
      </c>
      <c r="H326" s="29">
        <v>17684.0</v>
      </c>
    </row>
    <row r="327" ht="15.75" customHeight="1">
      <c r="A327" s="26">
        <v>1.0</v>
      </c>
      <c r="B327" s="26">
        <v>0.0</v>
      </c>
      <c r="C327" s="26" t="s">
        <v>319</v>
      </c>
      <c r="D327" s="27" t="s">
        <v>320</v>
      </c>
      <c r="E327" s="26">
        <v>2.0</v>
      </c>
      <c r="F327" s="26">
        <v>3.0</v>
      </c>
      <c r="G327" s="28">
        <v>7.0</v>
      </c>
      <c r="H327" s="29">
        <v>17684.0</v>
      </c>
    </row>
    <row r="328" ht="15.75" customHeight="1">
      <c r="A328" s="26">
        <v>2.0</v>
      </c>
      <c r="B328" s="26">
        <v>0.0</v>
      </c>
      <c r="C328" s="26" t="s">
        <v>321</v>
      </c>
      <c r="D328" s="27" t="s">
        <v>322</v>
      </c>
      <c r="E328" s="26">
        <v>2.0</v>
      </c>
      <c r="F328" s="26">
        <v>3.0</v>
      </c>
      <c r="G328" s="28">
        <v>7.0</v>
      </c>
      <c r="H328" s="29">
        <v>17684.0</v>
      </c>
    </row>
    <row r="329" ht="15.75" customHeight="1">
      <c r="A329" s="26">
        <v>3.0</v>
      </c>
      <c r="B329" s="26">
        <v>0.0</v>
      </c>
      <c r="C329" s="26" t="s">
        <v>323</v>
      </c>
      <c r="D329" s="27" t="s">
        <v>324</v>
      </c>
      <c r="E329" s="26">
        <v>2.0</v>
      </c>
      <c r="F329" s="26">
        <v>3.0</v>
      </c>
      <c r="G329" s="28">
        <v>7.0</v>
      </c>
      <c r="H329" s="29">
        <v>17684.0</v>
      </c>
    </row>
    <row r="330" ht="15.75" customHeight="1">
      <c r="A330" s="26">
        <v>12.0</v>
      </c>
      <c r="B330" s="26">
        <v>0.0</v>
      </c>
      <c r="C330" s="26" t="s">
        <v>325</v>
      </c>
      <c r="D330" s="27" t="s">
        <v>326</v>
      </c>
      <c r="E330" s="26">
        <v>2.0</v>
      </c>
      <c r="F330" s="26">
        <v>3.0</v>
      </c>
      <c r="G330" s="28">
        <v>7.0</v>
      </c>
      <c r="H330" s="29">
        <v>17684.0</v>
      </c>
    </row>
    <row r="331" ht="15.75" customHeight="1">
      <c r="A331" s="26">
        <v>1.0</v>
      </c>
      <c r="B331" s="26">
        <v>0.0</v>
      </c>
      <c r="C331" s="26" t="s">
        <v>327</v>
      </c>
      <c r="D331" s="27" t="s">
        <v>328</v>
      </c>
      <c r="E331" s="26">
        <v>2.0</v>
      </c>
      <c r="F331" s="26">
        <v>3.0</v>
      </c>
      <c r="G331" s="28">
        <v>7.0</v>
      </c>
      <c r="H331" s="29">
        <v>17684.0</v>
      </c>
    </row>
    <row r="332" ht="15.75" customHeight="1">
      <c r="A332" s="26">
        <v>2.0</v>
      </c>
      <c r="B332" s="26">
        <v>0.0</v>
      </c>
      <c r="C332" s="26" t="s">
        <v>329</v>
      </c>
      <c r="D332" s="27" t="s">
        <v>330</v>
      </c>
      <c r="E332" s="26">
        <v>2.0</v>
      </c>
      <c r="F332" s="26">
        <v>3.0</v>
      </c>
      <c r="G332" s="28">
        <v>7.0</v>
      </c>
      <c r="H332" s="29">
        <v>18052.0</v>
      </c>
    </row>
    <row r="333" ht="15.75" customHeight="1">
      <c r="A333" s="26">
        <v>1.0</v>
      </c>
      <c r="B333" s="26">
        <v>0.0</v>
      </c>
      <c r="C333" s="26" t="s">
        <v>331</v>
      </c>
      <c r="D333" s="27" t="s">
        <v>308</v>
      </c>
      <c r="E333" s="26">
        <v>2.0</v>
      </c>
      <c r="F333" s="26">
        <v>3.0</v>
      </c>
      <c r="G333" s="28">
        <v>7.0</v>
      </c>
      <c r="H333" s="29">
        <v>17684.0</v>
      </c>
    </row>
    <row r="334" ht="15.75" customHeight="1">
      <c r="A334" s="26">
        <v>1.0</v>
      </c>
      <c r="B334" s="26">
        <v>0.0</v>
      </c>
      <c r="C334" s="26" t="s">
        <v>332</v>
      </c>
      <c r="D334" s="27" t="s">
        <v>333</v>
      </c>
      <c r="E334" s="26">
        <v>2.0</v>
      </c>
      <c r="F334" s="26">
        <v>3.0</v>
      </c>
      <c r="G334" s="28">
        <v>7.0</v>
      </c>
      <c r="H334" s="29">
        <v>17684.0</v>
      </c>
    </row>
    <row r="335" ht="15.75" customHeight="1">
      <c r="A335" s="26">
        <v>16.0</v>
      </c>
      <c r="B335" s="26">
        <v>0.0</v>
      </c>
      <c r="C335" s="26" t="s">
        <v>334</v>
      </c>
      <c r="D335" s="27" t="s">
        <v>335</v>
      </c>
      <c r="E335" s="26">
        <v>2.0</v>
      </c>
      <c r="F335" s="26">
        <v>3.0</v>
      </c>
      <c r="G335" s="28">
        <v>7.0</v>
      </c>
      <c r="H335" s="29">
        <v>18052.0</v>
      </c>
    </row>
    <row r="336" ht="15.75" customHeight="1">
      <c r="A336" s="26">
        <v>6.0</v>
      </c>
      <c r="B336" s="26">
        <v>0.0</v>
      </c>
      <c r="C336" s="26" t="s">
        <v>336</v>
      </c>
      <c r="D336" s="27" t="s">
        <v>337</v>
      </c>
      <c r="E336" s="26">
        <v>2.0</v>
      </c>
      <c r="F336" s="26">
        <v>3.0</v>
      </c>
      <c r="G336" s="28">
        <v>7.0</v>
      </c>
      <c r="H336" s="29">
        <v>18052.0</v>
      </c>
    </row>
    <row r="337" ht="15.75" customHeight="1">
      <c r="A337" s="26">
        <v>1.0</v>
      </c>
      <c r="B337" s="26">
        <v>0.0</v>
      </c>
      <c r="C337" s="26" t="s">
        <v>338</v>
      </c>
      <c r="D337" s="27" t="s">
        <v>339</v>
      </c>
      <c r="E337" s="26">
        <v>2.0</v>
      </c>
      <c r="F337" s="26">
        <v>3.0</v>
      </c>
      <c r="G337" s="28">
        <v>7.0</v>
      </c>
      <c r="H337" s="29">
        <v>18052.0</v>
      </c>
    </row>
    <row r="338" ht="15.75" customHeight="1">
      <c r="A338" s="26">
        <v>1.0</v>
      </c>
      <c r="B338" s="26">
        <v>0.0</v>
      </c>
      <c r="C338" s="26" t="s">
        <v>340</v>
      </c>
      <c r="D338" s="27" t="s">
        <v>341</v>
      </c>
      <c r="E338" s="26">
        <v>2.0</v>
      </c>
      <c r="F338" s="26">
        <v>3.0</v>
      </c>
      <c r="G338" s="28">
        <v>7.0</v>
      </c>
      <c r="H338" s="29">
        <v>18052.0</v>
      </c>
    </row>
    <row r="339" ht="15.75" customHeight="1">
      <c r="A339" s="26">
        <v>1.0</v>
      </c>
      <c r="B339" s="26">
        <v>0.0</v>
      </c>
      <c r="C339" s="26" t="s">
        <v>342</v>
      </c>
      <c r="D339" s="27" t="s">
        <v>343</v>
      </c>
      <c r="E339" s="26">
        <v>2.0</v>
      </c>
      <c r="F339" s="26">
        <v>3.0</v>
      </c>
      <c r="G339" s="28">
        <v>7.0</v>
      </c>
      <c r="H339" s="29">
        <v>18052.0</v>
      </c>
    </row>
    <row r="340" ht="15.75" customHeight="1">
      <c r="A340" s="26">
        <v>1.0</v>
      </c>
      <c r="B340" s="26">
        <v>0.0</v>
      </c>
      <c r="C340" s="26" t="s">
        <v>344</v>
      </c>
      <c r="D340" s="27" t="s">
        <v>345</v>
      </c>
      <c r="E340" s="26">
        <v>2.0</v>
      </c>
      <c r="F340" s="26">
        <v>3.0</v>
      </c>
      <c r="G340" s="28">
        <v>7.0</v>
      </c>
      <c r="H340" s="29">
        <v>18052.0</v>
      </c>
    </row>
    <row r="341" ht="15.75" customHeight="1">
      <c r="A341" s="26">
        <v>1.0</v>
      </c>
      <c r="B341" s="26">
        <v>0.0</v>
      </c>
      <c r="C341" s="26" t="s">
        <v>346</v>
      </c>
      <c r="D341" s="27" t="s">
        <v>347</v>
      </c>
      <c r="E341" s="26">
        <v>2.0</v>
      </c>
      <c r="F341" s="26">
        <v>3.0</v>
      </c>
      <c r="G341" s="28">
        <v>7.0</v>
      </c>
      <c r="H341" s="29">
        <v>18052.0</v>
      </c>
    </row>
    <row r="342" ht="15.75" customHeight="1">
      <c r="A342" s="26">
        <v>1.0</v>
      </c>
      <c r="B342" s="26">
        <v>0.0</v>
      </c>
      <c r="C342" s="26" t="s">
        <v>348</v>
      </c>
      <c r="D342" s="27" t="s">
        <v>349</v>
      </c>
      <c r="E342" s="26">
        <v>2.0</v>
      </c>
      <c r="F342" s="26">
        <v>3.0</v>
      </c>
      <c r="G342" s="28">
        <v>7.0</v>
      </c>
      <c r="H342" s="29">
        <v>18052.0</v>
      </c>
    </row>
    <row r="343" ht="15.75" customHeight="1">
      <c r="A343" s="26">
        <v>1.0</v>
      </c>
      <c r="B343" s="26">
        <v>0.0</v>
      </c>
      <c r="C343" s="26" t="s">
        <v>350</v>
      </c>
      <c r="D343" s="27" t="s">
        <v>351</v>
      </c>
      <c r="E343" s="26">
        <v>2.0</v>
      </c>
      <c r="F343" s="26">
        <v>3.0</v>
      </c>
      <c r="G343" s="28">
        <v>7.0</v>
      </c>
      <c r="H343" s="29">
        <v>18052.0</v>
      </c>
    </row>
    <row r="344" ht="15.75" customHeight="1">
      <c r="A344" s="26">
        <v>1.0</v>
      </c>
      <c r="B344" s="26">
        <v>0.0</v>
      </c>
      <c r="C344" s="26" t="s">
        <v>352</v>
      </c>
      <c r="D344" s="27" t="s">
        <v>353</v>
      </c>
      <c r="E344" s="26">
        <v>2.0</v>
      </c>
      <c r="F344" s="26">
        <v>3.0</v>
      </c>
      <c r="G344" s="28">
        <v>7.0</v>
      </c>
      <c r="H344" s="29">
        <v>18052.0</v>
      </c>
    </row>
    <row r="345" ht="15.75" customHeight="1">
      <c r="A345" s="26">
        <v>1.0</v>
      </c>
      <c r="B345" s="26">
        <v>0.0</v>
      </c>
      <c r="C345" s="26" t="s">
        <v>354</v>
      </c>
      <c r="D345" s="27" t="s">
        <v>355</v>
      </c>
      <c r="E345" s="26">
        <v>2.0</v>
      </c>
      <c r="F345" s="26">
        <v>3.0</v>
      </c>
      <c r="G345" s="28">
        <v>7.0</v>
      </c>
      <c r="H345" s="29">
        <v>18052.0</v>
      </c>
    </row>
    <row r="346" ht="15.75" customHeight="1">
      <c r="A346" s="26">
        <v>1.0</v>
      </c>
      <c r="B346" s="26">
        <v>0.0</v>
      </c>
      <c r="C346" s="26" t="s">
        <v>356</v>
      </c>
      <c r="D346" s="27" t="s">
        <v>357</v>
      </c>
      <c r="E346" s="26">
        <v>2.0</v>
      </c>
      <c r="F346" s="26">
        <v>3.0</v>
      </c>
      <c r="G346" s="28">
        <v>7.0</v>
      </c>
      <c r="H346" s="29">
        <v>18052.0</v>
      </c>
    </row>
    <row r="347" ht="15.75" customHeight="1">
      <c r="A347" s="26">
        <v>1.0</v>
      </c>
      <c r="B347" s="26">
        <v>0.0</v>
      </c>
      <c r="C347" s="26" t="s">
        <v>358</v>
      </c>
      <c r="D347" s="27" t="s">
        <v>359</v>
      </c>
      <c r="E347" s="26">
        <v>2.0</v>
      </c>
      <c r="F347" s="26">
        <v>3.0</v>
      </c>
      <c r="G347" s="28">
        <v>7.0</v>
      </c>
      <c r="H347" s="29">
        <v>18052.0</v>
      </c>
    </row>
    <row r="348" ht="15.75" customHeight="1">
      <c r="A348" s="26">
        <v>1.0</v>
      </c>
      <c r="B348" s="26">
        <v>0.0</v>
      </c>
      <c r="C348" s="26" t="s">
        <v>360</v>
      </c>
      <c r="D348" s="27" t="s">
        <v>361</v>
      </c>
      <c r="E348" s="26">
        <v>2.0</v>
      </c>
      <c r="F348" s="26">
        <v>3.0</v>
      </c>
      <c r="G348" s="28">
        <v>7.0</v>
      </c>
      <c r="H348" s="29">
        <v>18052.0</v>
      </c>
    </row>
    <row r="349" ht="15.75" customHeight="1">
      <c r="A349" s="26">
        <v>1.0</v>
      </c>
      <c r="B349" s="26">
        <v>0.0</v>
      </c>
      <c r="C349" s="26" t="s">
        <v>362</v>
      </c>
      <c r="D349" s="27" t="s">
        <v>363</v>
      </c>
      <c r="E349" s="26">
        <v>2.0</v>
      </c>
      <c r="F349" s="26">
        <v>3.0</v>
      </c>
      <c r="G349" s="28">
        <v>7.0</v>
      </c>
      <c r="H349" s="29">
        <v>18052.0</v>
      </c>
    </row>
    <row r="350" ht="15.75" customHeight="1">
      <c r="A350" s="26">
        <v>9.0</v>
      </c>
      <c r="B350" s="26">
        <v>0.0</v>
      </c>
      <c r="C350" s="26" t="s">
        <v>364</v>
      </c>
      <c r="D350" s="27" t="s">
        <v>365</v>
      </c>
      <c r="E350" s="26">
        <v>2.0</v>
      </c>
      <c r="F350" s="26">
        <v>3.0</v>
      </c>
      <c r="G350" s="28">
        <v>7.0</v>
      </c>
      <c r="H350" s="29">
        <v>13214.0</v>
      </c>
    </row>
    <row r="351" ht="15.75" customHeight="1">
      <c r="A351" s="26">
        <v>33.0</v>
      </c>
      <c r="B351" s="26">
        <v>0.0</v>
      </c>
      <c r="C351" s="26" t="s">
        <v>364</v>
      </c>
      <c r="D351" s="27" t="s">
        <v>365</v>
      </c>
      <c r="E351" s="26">
        <v>2.0</v>
      </c>
      <c r="F351" s="26">
        <v>3.0</v>
      </c>
      <c r="G351" s="28">
        <v>7.0</v>
      </c>
      <c r="H351" s="29">
        <v>18652.0</v>
      </c>
    </row>
    <row r="352" ht="15.75" customHeight="1">
      <c r="A352" s="26">
        <v>9.0</v>
      </c>
      <c r="B352" s="26">
        <v>0.0</v>
      </c>
      <c r="C352" s="26" t="s">
        <v>366</v>
      </c>
      <c r="D352" s="27" t="s">
        <v>367</v>
      </c>
      <c r="E352" s="26">
        <v>2.0</v>
      </c>
      <c r="F352" s="26">
        <v>3.0</v>
      </c>
      <c r="G352" s="28">
        <v>7.0</v>
      </c>
      <c r="H352" s="29">
        <v>18652.0</v>
      </c>
    </row>
    <row r="353" ht="15.75" customHeight="1">
      <c r="A353" s="26">
        <v>1.0</v>
      </c>
      <c r="B353" s="26">
        <v>0.0</v>
      </c>
      <c r="C353" s="26" t="s">
        <v>368</v>
      </c>
      <c r="D353" s="27" t="s">
        <v>369</v>
      </c>
      <c r="E353" s="26">
        <v>2.0</v>
      </c>
      <c r="F353" s="26">
        <v>3.0</v>
      </c>
      <c r="G353" s="28">
        <v>7.0</v>
      </c>
      <c r="H353" s="29">
        <v>18652.0</v>
      </c>
    </row>
    <row r="354" ht="15.75" customHeight="1">
      <c r="A354" s="26">
        <v>1.0</v>
      </c>
      <c r="B354" s="26">
        <v>0.0</v>
      </c>
      <c r="C354" s="26" t="s">
        <v>370</v>
      </c>
      <c r="D354" s="27" t="s">
        <v>371</v>
      </c>
      <c r="E354" s="26">
        <v>2.0</v>
      </c>
      <c r="F354" s="26">
        <v>3.0</v>
      </c>
      <c r="G354" s="28">
        <v>7.0</v>
      </c>
      <c r="H354" s="29">
        <v>18652.0</v>
      </c>
    </row>
    <row r="355" ht="15.75" customHeight="1">
      <c r="A355" s="26">
        <v>1.0</v>
      </c>
      <c r="B355" s="26">
        <v>0.0</v>
      </c>
      <c r="C355" s="26" t="s">
        <v>372</v>
      </c>
      <c r="D355" s="27" t="s">
        <v>373</v>
      </c>
      <c r="E355" s="26">
        <v>2.0</v>
      </c>
      <c r="F355" s="26">
        <v>3.0</v>
      </c>
      <c r="G355" s="28">
        <v>7.0</v>
      </c>
      <c r="H355" s="29">
        <v>18652.0</v>
      </c>
    </row>
    <row r="356" ht="15.75" customHeight="1">
      <c r="A356" s="26">
        <v>1.0</v>
      </c>
      <c r="B356" s="26">
        <v>0.0</v>
      </c>
      <c r="C356" s="26" t="s">
        <v>374</v>
      </c>
      <c r="D356" s="27" t="s">
        <v>375</v>
      </c>
      <c r="E356" s="26">
        <v>2.0</v>
      </c>
      <c r="F356" s="26">
        <v>3.0</v>
      </c>
      <c r="G356" s="28">
        <v>7.0</v>
      </c>
      <c r="H356" s="29">
        <v>18652.0</v>
      </c>
    </row>
    <row r="357" ht="15.75" customHeight="1">
      <c r="A357" s="26">
        <v>2.0</v>
      </c>
      <c r="B357" s="26">
        <v>0.0</v>
      </c>
      <c r="C357" s="26" t="s">
        <v>376</v>
      </c>
      <c r="D357" s="27" t="s">
        <v>377</v>
      </c>
      <c r="E357" s="26">
        <v>2.0</v>
      </c>
      <c r="F357" s="26">
        <v>3.0</v>
      </c>
      <c r="G357" s="28">
        <v>7.0</v>
      </c>
      <c r="H357" s="29">
        <v>18052.0</v>
      </c>
    </row>
    <row r="358" ht="15.75" customHeight="1">
      <c r="A358" s="26">
        <v>3.0</v>
      </c>
      <c r="B358" s="26">
        <v>0.0</v>
      </c>
      <c r="C358" s="26" t="s">
        <v>376</v>
      </c>
      <c r="D358" s="27" t="s">
        <v>377</v>
      </c>
      <c r="E358" s="26">
        <v>2.0</v>
      </c>
      <c r="F358" s="26">
        <v>3.0</v>
      </c>
      <c r="G358" s="28">
        <v>7.0</v>
      </c>
      <c r="H358" s="29">
        <v>13967.0</v>
      </c>
    </row>
    <row r="359" ht="15.75" customHeight="1">
      <c r="A359" s="26">
        <v>1.0</v>
      </c>
      <c r="B359" s="26">
        <v>0.0</v>
      </c>
      <c r="C359" s="26" t="s">
        <v>378</v>
      </c>
      <c r="D359" s="27" t="s">
        <v>379</v>
      </c>
      <c r="E359" s="26">
        <v>2.0</v>
      </c>
      <c r="F359" s="26">
        <v>3.0</v>
      </c>
      <c r="G359" s="28">
        <v>7.0</v>
      </c>
      <c r="H359" s="29">
        <v>18052.0</v>
      </c>
    </row>
    <row r="360" ht="15.75" customHeight="1">
      <c r="A360" s="26">
        <v>1.0</v>
      </c>
      <c r="B360" s="26">
        <v>0.0</v>
      </c>
      <c r="C360" s="26" t="s">
        <v>380</v>
      </c>
      <c r="D360" s="27" t="s">
        <v>381</v>
      </c>
      <c r="E360" s="26">
        <v>2.0</v>
      </c>
      <c r="F360" s="26">
        <v>3.0</v>
      </c>
      <c r="G360" s="28">
        <v>7.0</v>
      </c>
      <c r="H360" s="29">
        <v>18052.0</v>
      </c>
    </row>
    <row r="361" ht="15.75" customHeight="1">
      <c r="A361" s="26">
        <v>21.0</v>
      </c>
      <c r="B361" s="26">
        <v>0.0</v>
      </c>
      <c r="C361" s="26" t="s">
        <v>382</v>
      </c>
      <c r="D361" s="27" t="s">
        <v>383</v>
      </c>
      <c r="E361" s="26">
        <v>2.0</v>
      </c>
      <c r="F361" s="26">
        <v>3.0</v>
      </c>
      <c r="G361" s="28">
        <v>7.0</v>
      </c>
      <c r="H361" s="29">
        <v>19456.0</v>
      </c>
    </row>
    <row r="362" ht="15.75" customHeight="1">
      <c r="A362" s="26">
        <v>1.0</v>
      </c>
      <c r="B362" s="26">
        <v>0.0</v>
      </c>
      <c r="C362" s="26" t="s">
        <v>384</v>
      </c>
      <c r="D362" s="27" t="s">
        <v>385</v>
      </c>
      <c r="E362" s="26">
        <v>2.0</v>
      </c>
      <c r="F362" s="26">
        <v>3.0</v>
      </c>
      <c r="G362" s="28">
        <v>7.0</v>
      </c>
      <c r="H362" s="29">
        <v>19456.0</v>
      </c>
    </row>
    <row r="363" ht="15.75" customHeight="1">
      <c r="A363" s="26">
        <v>1.0</v>
      </c>
      <c r="B363" s="26">
        <v>0.0</v>
      </c>
      <c r="C363" s="26" t="s">
        <v>386</v>
      </c>
      <c r="D363" s="27" t="s">
        <v>387</v>
      </c>
      <c r="E363" s="26">
        <v>2.0</v>
      </c>
      <c r="F363" s="26">
        <v>3.0</v>
      </c>
      <c r="G363" s="28">
        <v>7.0</v>
      </c>
      <c r="H363" s="29">
        <v>19456.0</v>
      </c>
    </row>
    <row r="364" ht="15.75" customHeight="1">
      <c r="A364" s="26">
        <v>1.0</v>
      </c>
      <c r="B364" s="26">
        <v>0.0</v>
      </c>
      <c r="C364" s="26" t="s">
        <v>388</v>
      </c>
      <c r="D364" s="27" t="s">
        <v>389</v>
      </c>
      <c r="E364" s="26">
        <v>2.0</v>
      </c>
      <c r="F364" s="26">
        <v>3.0</v>
      </c>
      <c r="G364" s="28">
        <v>7.0</v>
      </c>
      <c r="H364" s="29">
        <v>19456.0</v>
      </c>
    </row>
    <row r="365" ht="15.75" customHeight="1">
      <c r="A365" s="26">
        <v>1.0</v>
      </c>
      <c r="B365" s="26">
        <v>0.0</v>
      </c>
      <c r="C365" s="26" t="s">
        <v>390</v>
      </c>
      <c r="D365" s="27" t="s">
        <v>391</v>
      </c>
      <c r="E365" s="26">
        <v>2.0</v>
      </c>
      <c r="F365" s="26">
        <v>3.0</v>
      </c>
      <c r="G365" s="28">
        <v>7.0</v>
      </c>
      <c r="H365" s="29">
        <v>19456.0</v>
      </c>
    </row>
    <row r="366" ht="15.75" customHeight="1">
      <c r="A366" s="26">
        <v>53.0</v>
      </c>
      <c r="B366" s="26">
        <v>0.0</v>
      </c>
      <c r="C366" s="26" t="s">
        <v>392</v>
      </c>
      <c r="D366" s="27" t="s">
        <v>393</v>
      </c>
      <c r="E366" s="26">
        <v>2.0</v>
      </c>
      <c r="F366" s="26">
        <v>3.0</v>
      </c>
      <c r="G366" s="28">
        <v>7.0</v>
      </c>
      <c r="H366" s="29">
        <v>20272.0</v>
      </c>
    </row>
    <row r="367" ht="15.75" customHeight="1">
      <c r="A367" s="26">
        <v>1.0</v>
      </c>
      <c r="B367" s="26">
        <v>0.0</v>
      </c>
      <c r="C367" s="26" t="s">
        <v>392</v>
      </c>
      <c r="D367" s="27" t="s">
        <v>393</v>
      </c>
      <c r="E367" s="26">
        <v>2.0</v>
      </c>
      <c r="F367" s="26">
        <v>3.0</v>
      </c>
      <c r="G367" s="28">
        <v>7.0</v>
      </c>
      <c r="H367" s="29">
        <v>15425.0</v>
      </c>
    </row>
    <row r="368" ht="15.75" customHeight="1">
      <c r="A368" s="26">
        <v>1.0</v>
      </c>
      <c r="B368" s="26">
        <v>0.0</v>
      </c>
      <c r="C368" s="26" t="s">
        <v>392</v>
      </c>
      <c r="D368" s="27" t="s">
        <v>393</v>
      </c>
      <c r="E368" s="26">
        <v>3.0</v>
      </c>
      <c r="F368" s="26">
        <v>3.0</v>
      </c>
      <c r="G368" s="28">
        <v>7.0</v>
      </c>
      <c r="H368" s="29">
        <v>20272.0</v>
      </c>
    </row>
    <row r="369" ht="15.75" customHeight="1">
      <c r="A369" s="26">
        <v>14.0</v>
      </c>
      <c r="B369" s="26">
        <v>0.0</v>
      </c>
      <c r="C369" s="26" t="s">
        <v>394</v>
      </c>
      <c r="D369" s="27" t="s">
        <v>395</v>
      </c>
      <c r="E369" s="26">
        <v>2.0</v>
      </c>
      <c r="F369" s="26">
        <v>3.0</v>
      </c>
      <c r="G369" s="28">
        <v>7.0</v>
      </c>
      <c r="H369" s="29">
        <v>15425.0</v>
      </c>
    </row>
    <row r="370" ht="15.75" customHeight="1">
      <c r="A370" s="26">
        <v>1.0</v>
      </c>
      <c r="B370" s="26">
        <v>0.0</v>
      </c>
      <c r="C370" s="26" t="s">
        <v>394</v>
      </c>
      <c r="D370" s="27" t="s">
        <v>395</v>
      </c>
      <c r="E370" s="26">
        <v>2.0</v>
      </c>
      <c r="F370" s="26">
        <v>3.0</v>
      </c>
      <c r="G370" s="28">
        <v>7.0</v>
      </c>
      <c r="H370" s="29">
        <v>18652.0</v>
      </c>
    </row>
    <row r="371" ht="15.75" customHeight="1">
      <c r="A371" s="26">
        <v>1.0</v>
      </c>
      <c r="B371" s="26">
        <v>0.0</v>
      </c>
      <c r="C371" s="26" t="s">
        <v>396</v>
      </c>
      <c r="D371" s="27" t="s">
        <v>397</v>
      </c>
      <c r="E371" s="26">
        <v>2.0</v>
      </c>
      <c r="F371" s="26">
        <v>3.0</v>
      </c>
      <c r="G371" s="28">
        <v>7.0</v>
      </c>
      <c r="H371" s="29">
        <v>18652.0</v>
      </c>
    </row>
    <row r="372" ht="15.75" customHeight="1">
      <c r="A372" s="26">
        <v>1.0</v>
      </c>
      <c r="B372" s="26">
        <v>0.0</v>
      </c>
      <c r="C372" s="26" t="s">
        <v>398</v>
      </c>
      <c r="D372" s="27" t="s">
        <v>399</v>
      </c>
      <c r="E372" s="26">
        <v>2.0</v>
      </c>
      <c r="F372" s="26">
        <v>3.0</v>
      </c>
      <c r="G372" s="28">
        <v>7.0</v>
      </c>
      <c r="H372" s="29">
        <v>18652.0</v>
      </c>
    </row>
    <row r="373" ht="15.75" customHeight="1">
      <c r="A373" s="26">
        <v>2.0</v>
      </c>
      <c r="B373" s="26">
        <v>0.0</v>
      </c>
      <c r="C373" s="26" t="s">
        <v>400</v>
      </c>
      <c r="D373" s="27" t="s">
        <v>401</v>
      </c>
      <c r="E373" s="26">
        <v>2.0</v>
      </c>
      <c r="F373" s="26">
        <v>3.0</v>
      </c>
      <c r="G373" s="28">
        <v>7.0</v>
      </c>
      <c r="H373" s="29">
        <v>20272.0</v>
      </c>
    </row>
    <row r="374" ht="15.75" customHeight="1">
      <c r="A374" s="26">
        <v>1.0</v>
      </c>
      <c r="B374" s="26">
        <v>0.0</v>
      </c>
      <c r="C374" s="26" t="s">
        <v>402</v>
      </c>
      <c r="D374" s="27" t="s">
        <v>403</v>
      </c>
      <c r="E374" s="26">
        <v>2.0</v>
      </c>
      <c r="F374" s="26">
        <v>3.0</v>
      </c>
      <c r="G374" s="28">
        <v>7.0</v>
      </c>
      <c r="H374" s="29">
        <v>20272.0</v>
      </c>
    </row>
    <row r="375" ht="15.75" customHeight="1">
      <c r="A375" s="26">
        <v>1.0</v>
      </c>
      <c r="B375" s="26">
        <v>0.0</v>
      </c>
      <c r="C375" s="26" t="s">
        <v>404</v>
      </c>
      <c r="D375" s="27" t="s">
        <v>405</v>
      </c>
      <c r="E375" s="26">
        <v>2.0</v>
      </c>
      <c r="F375" s="26">
        <v>3.0</v>
      </c>
      <c r="G375" s="28">
        <v>7.0</v>
      </c>
      <c r="H375" s="29">
        <v>20272.0</v>
      </c>
    </row>
    <row r="376" ht="15.75" customHeight="1">
      <c r="A376" s="26">
        <v>1.0</v>
      </c>
      <c r="B376" s="26">
        <v>0.0</v>
      </c>
      <c r="C376" s="26" t="s">
        <v>406</v>
      </c>
      <c r="D376" s="27" t="s">
        <v>407</v>
      </c>
      <c r="E376" s="26">
        <v>2.0</v>
      </c>
      <c r="F376" s="26">
        <v>3.0</v>
      </c>
      <c r="G376" s="28">
        <v>7.0</v>
      </c>
      <c r="H376" s="29">
        <v>20272.0</v>
      </c>
    </row>
    <row r="377" ht="15.75" customHeight="1">
      <c r="A377" s="26">
        <v>1.0</v>
      </c>
      <c r="B377" s="26">
        <v>0.0</v>
      </c>
      <c r="C377" s="26" t="s">
        <v>408</v>
      </c>
      <c r="D377" s="27" t="s">
        <v>409</v>
      </c>
      <c r="E377" s="26">
        <v>2.0</v>
      </c>
      <c r="F377" s="26">
        <v>3.0</v>
      </c>
      <c r="G377" s="28">
        <v>7.0</v>
      </c>
      <c r="H377" s="29">
        <v>20272.0</v>
      </c>
    </row>
    <row r="378" ht="15.75" customHeight="1">
      <c r="A378" s="26">
        <v>1.0</v>
      </c>
      <c r="B378" s="26">
        <v>0.0</v>
      </c>
      <c r="C378" s="26" t="s">
        <v>410</v>
      </c>
      <c r="D378" s="27" t="s">
        <v>411</v>
      </c>
      <c r="E378" s="26">
        <v>2.0</v>
      </c>
      <c r="F378" s="26">
        <v>3.0</v>
      </c>
      <c r="G378" s="28">
        <v>7.0</v>
      </c>
      <c r="H378" s="29">
        <v>20272.0</v>
      </c>
    </row>
    <row r="379" ht="15.75" customHeight="1">
      <c r="A379" s="26">
        <v>1.0</v>
      </c>
      <c r="B379" s="26">
        <v>0.0</v>
      </c>
      <c r="C379" s="26" t="s">
        <v>412</v>
      </c>
      <c r="D379" s="27" t="s">
        <v>413</v>
      </c>
      <c r="E379" s="26">
        <v>2.0</v>
      </c>
      <c r="F379" s="26">
        <v>3.0</v>
      </c>
      <c r="G379" s="28">
        <v>7.0</v>
      </c>
      <c r="H379" s="29">
        <v>20272.0</v>
      </c>
    </row>
    <row r="380" ht="15.75" customHeight="1">
      <c r="A380" s="26">
        <v>1.0</v>
      </c>
      <c r="B380" s="26">
        <v>0.0</v>
      </c>
      <c r="C380" s="26" t="s">
        <v>414</v>
      </c>
      <c r="D380" s="27" t="s">
        <v>415</v>
      </c>
      <c r="E380" s="26">
        <v>2.0</v>
      </c>
      <c r="F380" s="26">
        <v>3.0</v>
      </c>
      <c r="G380" s="28">
        <v>7.0</v>
      </c>
      <c r="H380" s="29">
        <v>20272.0</v>
      </c>
    </row>
    <row r="381" ht="15.75" customHeight="1">
      <c r="A381" s="26">
        <v>1.0</v>
      </c>
      <c r="B381" s="26">
        <v>0.0</v>
      </c>
      <c r="C381" s="26" t="s">
        <v>416</v>
      </c>
      <c r="D381" s="27" t="s">
        <v>417</v>
      </c>
      <c r="E381" s="26">
        <v>2.0</v>
      </c>
      <c r="F381" s="26">
        <v>3.0</v>
      </c>
      <c r="G381" s="28">
        <v>7.0</v>
      </c>
      <c r="H381" s="29">
        <v>20272.0</v>
      </c>
    </row>
    <row r="382" ht="15.75" customHeight="1">
      <c r="A382" s="26">
        <v>1.0</v>
      </c>
      <c r="B382" s="26">
        <v>0.0</v>
      </c>
      <c r="C382" s="26" t="s">
        <v>418</v>
      </c>
      <c r="D382" s="27" t="s">
        <v>419</v>
      </c>
      <c r="E382" s="26">
        <v>2.0</v>
      </c>
      <c r="F382" s="26">
        <v>3.0</v>
      </c>
      <c r="G382" s="28">
        <v>7.0</v>
      </c>
      <c r="H382" s="29">
        <v>12985.0</v>
      </c>
    </row>
    <row r="383" ht="15.75" customHeight="1">
      <c r="A383" s="26">
        <v>16.0</v>
      </c>
      <c r="B383" s="26">
        <v>0.0</v>
      </c>
      <c r="C383" s="26" t="s">
        <v>420</v>
      </c>
      <c r="D383" s="27" t="s">
        <v>421</v>
      </c>
      <c r="E383" s="26">
        <v>2.0</v>
      </c>
      <c r="F383" s="26">
        <v>3.0</v>
      </c>
      <c r="G383" s="28">
        <v>7.0</v>
      </c>
      <c r="H383" s="29">
        <v>22832.0</v>
      </c>
    </row>
    <row r="384" ht="15.75" customHeight="1">
      <c r="A384" s="26">
        <v>7.0</v>
      </c>
      <c r="B384" s="26">
        <v>0.0</v>
      </c>
      <c r="C384" s="26" t="s">
        <v>420</v>
      </c>
      <c r="D384" s="27" t="s">
        <v>421</v>
      </c>
      <c r="E384" s="26">
        <v>2.0</v>
      </c>
      <c r="F384" s="26">
        <v>3.0</v>
      </c>
      <c r="G384" s="28">
        <v>7.0</v>
      </c>
      <c r="H384" s="29">
        <v>17213.0</v>
      </c>
    </row>
    <row r="385" ht="15.75" customHeight="1">
      <c r="A385" s="26">
        <v>1.0</v>
      </c>
      <c r="B385" s="26">
        <v>0.0</v>
      </c>
      <c r="C385" s="26" t="s">
        <v>422</v>
      </c>
      <c r="D385" s="27" t="s">
        <v>423</v>
      </c>
      <c r="E385" s="26">
        <v>2.0</v>
      </c>
      <c r="F385" s="26">
        <v>3.0</v>
      </c>
      <c r="G385" s="28">
        <v>7.0</v>
      </c>
      <c r="H385" s="29">
        <v>19456.0</v>
      </c>
    </row>
    <row r="386" ht="15.75" customHeight="1">
      <c r="A386" s="26">
        <v>4.0</v>
      </c>
      <c r="B386" s="26">
        <v>0.0</v>
      </c>
      <c r="C386" s="26" t="s">
        <v>424</v>
      </c>
      <c r="D386" s="27" t="s">
        <v>425</v>
      </c>
      <c r="E386" s="26">
        <v>2.0</v>
      </c>
      <c r="F386" s="26">
        <v>3.0</v>
      </c>
      <c r="G386" s="28">
        <v>7.0</v>
      </c>
      <c r="H386" s="29">
        <v>22832.0</v>
      </c>
    </row>
    <row r="387" ht="15.75" customHeight="1">
      <c r="A387" s="26">
        <v>2.0</v>
      </c>
      <c r="B387" s="26">
        <v>0.0</v>
      </c>
      <c r="C387" s="26" t="s">
        <v>426</v>
      </c>
      <c r="D387" s="27" t="s">
        <v>427</v>
      </c>
      <c r="E387" s="26">
        <v>2.0</v>
      </c>
      <c r="F387" s="26">
        <v>3.0</v>
      </c>
      <c r="G387" s="28">
        <v>7.0</v>
      </c>
      <c r="H387" s="29">
        <v>22832.0</v>
      </c>
    </row>
    <row r="388" ht="15.75" customHeight="1">
      <c r="A388" s="26">
        <v>1.0</v>
      </c>
      <c r="B388" s="26">
        <v>0.0</v>
      </c>
      <c r="C388" s="26" t="s">
        <v>428</v>
      </c>
      <c r="D388" s="27" t="s">
        <v>429</v>
      </c>
      <c r="E388" s="26">
        <v>2.0</v>
      </c>
      <c r="F388" s="26">
        <v>3.0</v>
      </c>
      <c r="G388" s="28">
        <v>7.0</v>
      </c>
      <c r="H388" s="29">
        <v>22832.0</v>
      </c>
    </row>
    <row r="389" ht="15.75" customHeight="1">
      <c r="A389" s="26">
        <v>1.0</v>
      </c>
      <c r="B389" s="26">
        <v>0.0</v>
      </c>
      <c r="C389" s="26" t="s">
        <v>430</v>
      </c>
      <c r="D389" s="27" t="s">
        <v>431</v>
      </c>
      <c r="E389" s="26">
        <v>2.0</v>
      </c>
      <c r="F389" s="26">
        <v>3.0</v>
      </c>
      <c r="G389" s="28">
        <v>7.0</v>
      </c>
      <c r="H389" s="29">
        <v>22832.0</v>
      </c>
    </row>
    <row r="390" ht="15.75" customHeight="1">
      <c r="A390" s="26">
        <v>1.0</v>
      </c>
      <c r="B390" s="26">
        <v>0.0</v>
      </c>
      <c r="C390" s="26" t="s">
        <v>432</v>
      </c>
      <c r="D390" s="27" t="s">
        <v>433</v>
      </c>
      <c r="E390" s="26">
        <v>2.0</v>
      </c>
      <c r="F390" s="26">
        <v>3.0</v>
      </c>
      <c r="G390" s="28">
        <v>7.0</v>
      </c>
      <c r="H390" s="29">
        <v>22832.0</v>
      </c>
    </row>
    <row r="391" ht="15.75" customHeight="1">
      <c r="A391" s="26">
        <v>1.0</v>
      </c>
      <c r="B391" s="26">
        <v>0.0</v>
      </c>
      <c r="C391" s="26" t="s">
        <v>434</v>
      </c>
      <c r="D391" s="27" t="s">
        <v>435</v>
      </c>
      <c r="E391" s="26">
        <v>2.0</v>
      </c>
      <c r="F391" s="26">
        <v>3.0</v>
      </c>
      <c r="G391" s="28">
        <v>7.0</v>
      </c>
      <c r="H391" s="29">
        <v>22832.0</v>
      </c>
    </row>
    <row r="392" ht="15.75" customHeight="1">
      <c r="A392" s="26">
        <v>1.0</v>
      </c>
      <c r="B392" s="26">
        <v>0.0</v>
      </c>
      <c r="C392" s="26" t="s">
        <v>436</v>
      </c>
      <c r="D392" s="27" t="s">
        <v>437</v>
      </c>
      <c r="E392" s="26">
        <v>2.0</v>
      </c>
      <c r="F392" s="26">
        <v>3.0</v>
      </c>
      <c r="G392" s="28">
        <v>7.0</v>
      </c>
      <c r="H392" s="29">
        <v>22832.0</v>
      </c>
    </row>
    <row r="393" ht="15.75" customHeight="1">
      <c r="A393" s="26">
        <v>1.0</v>
      </c>
      <c r="B393" s="26">
        <v>0.0</v>
      </c>
      <c r="C393" s="26" t="s">
        <v>438</v>
      </c>
      <c r="D393" s="27" t="s">
        <v>439</v>
      </c>
      <c r="E393" s="26">
        <v>2.0</v>
      </c>
      <c r="F393" s="26">
        <v>3.0</v>
      </c>
      <c r="G393" s="28">
        <v>7.0</v>
      </c>
      <c r="H393" s="29">
        <v>19532.0</v>
      </c>
    </row>
    <row r="394" ht="15.75" customHeight="1">
      <c r="A394" s="26">
        <v>13.0</v>
      </c>
      <c r="B394" s="26">
        <v>0.0</v>
      </c>
      <c r="C394" s="26" t="s">
        <v>440</v>
      </c>
      <c r="D394" s="27" t="s">
        <v>441</v>
      </c>
      <c r="E394" s="26">
        <v>2.0</v>
      </c>
      <c r="F394" s="26">
        <v>3.0</v>
      </c>
      <c r="G394" s="28">
        <v>7.0</v>
      </c>
      <c r="H394" s="29">
        <v>19532.0</v>
      </c>
    </row>
    <row r="395" ht="15.75" customHeight="1">
      <c r="A395" s="26">
        <v>2.0</v>
      </c>
      <c r="B395" s="26">
        <v>0.0</v>
      </c>
      <c r="C395" s="26" t="s">
        <v>440</v>
      </c>
      <c r="D395" s="27" t="s">
        <v>441</v>
      </c>
      <c r="E395" s="26">
        <v>2.0</v>
      </c>
      <c r="F395" s="26">
        <v>3.0</v>
      </c>
      <c r="G395" s="28">
        <v>7.0</v>
      </c>
      <c r="H395" s="29">
        <v>25729.0</v>
      </c>
    </row>
    <row r="396" ht="15.75" customHeight="1">
      <c r="A396" s="26">
        <v>1.0</v>
      </c>
      <c r="B396" s="26">
        <v>0.0</v>
      </c>
      <c r="C396" s="26" t="s">
        <v>442</v>
      </c>
      <c r="D396" s="27" t="s">
        <v>443</v>
      </c>
      <c r="E396" s="26">
        <v>2.0</v>
      </c>
      <c r="F396" s="26">
        <v>3.0</v>
      </c>
      <c r="G396" s="28">
        <v>7.0</v>
      </c>
      <c r="H396" s="29">
        <v>25729.0</v>
      </c>
    </row>
    <row r="397" ht="15.75" customHeight="1">
      <c r="A397" s="26">
        <v>1.0</v>
      </c>
      <c r="B397" s="26">
        <v>0.0</v>
      </c>
      <c r="C397" s="26" t="s">
        <v>444</v>
      </c>
      <c r="D397" s="27" t="s">
        <v>445</v>
      </c>
      <c r="E397" s="26">
        <v>2.0</v>
      </c>
      <c r="F397" s="26">
        <v>3.0</v>
      </c>
      <c r="G397" s="28">
        <v>7.0</v>
      </c>
      <c r="H397" s="29">
        <v>25729.0</v>
      </c>
    </row>
    <row r="398" ht="15.75" customHeight="1">
      <c r="A398" s="26">
        <v>1.0</v>
      </c>
      <c r="B398" s="26">
        <v>0.0</v>
      </c>
      <c r="C398" s="26" t="s">
        <v>446</v>
      </c>
      <c r="D398" s="27" t="s">
        <v>447</v>
      </c>
      <c r="E398" s="26">
        <v>2.0</v>
      </c>
      <c r="F398" s="26">
        <v>3.0</v>
      </c>
      <c r="G398" s="28">
        <v>7.0</v>
      </c>
      <c r="H398" s="29">
        <v>25729.0</v>
      </c>
    </row>
    <row r="399" ht="15.75" customHeight="1">
      <c r="A399" s="26">
        <v>1.0</v>
      </c>
      <c r="B399" s="26">
        <v>0.0</v>
      </c>
      <c r="C399" s="26" t="s">
        <v>448</v>
      </c>
      <c r="D399" s="27" t="s">
        <v>449</v>
      </c>
      <c r="E399" s="26">
        <v>2.0</v>
      </c>
      <c r="F399" s="26">
        <v>3.0</v>
      </c>
      <c r="G399" s="28">
        <v>7.0</v>
      </c>
      <c r="H399" s="29">
        <v>25729.0</v>
      </c>
    </row>
    <row r="400" ht="15.75" customHeight="1">
      <c r="A400" s="26">
        <v>1.0</v>
      </c>
      <c r="B400" s="26">
        <v>0.0</v>
      </c>
      <c r="C400" s="26" t="s">
        <v>450</v>
      </c>
      <c r="D400" s="27" t="s">
        <v>451</v>
      </c>
      <c r="E400" s="26">
        <v>2.0</v>
      </c>
      <c r="F400" s="26">
        <v>3.0</v>
      </c>
      <c r="G400" s="28">
        <v>7.0</v>
      </c>
      <c r="H400" s="29">
        <v>25729.0</v>
      </c>
    </row>
    <row r="401" ht="15.75" customHeight="1">
      <c r="A401" s="26">
        <v>1.0</v>
      </c>
      <c r="B401" s="26">
        <v>0.0</v>
      </c>
      <c r="C401" s="26" t="s">
        <v>452</v>
      </c>
      <c r="D401" s="27" t="s">
        <v>453</v>
      </c>
      <c r="E401" s="26">
        <v>2.0</v>
      </c>
      <c r="F401" s="26">
        <v>3.0</v>
      </c>
      <c r="G401" s="28">
        <v>7.0</v>
      </c>
      <c r="H401" s="29">
        <v>25729.0</v>
      </c>
    </row>
    <row r="402" ht="15.75" customHeight="1">
      <c r="A402" s="26">
        <v>1.0</v>
      </c>
      <c r="B402" s="26">
        <v>0.0</v>
      </c>
      <c r="C402" s="26" t="s">
        <v>454</v>
      </c>
      <c r="D402" s="27" t="s">
        <v>455</v>
      </c>
      <c r="E402" s="26">
        <v>2.0</v>
      </c>
      <c r="F402" s="26">
        <v>3.0</v>
      </c>
      <c r="G402" s="28">
        <v>7.0</v>
      </c>
      <c r="H402" s="29">
        <v>25729.0</v>
      </c>
    </row>
    <row r="403" ht="15.75" customHeight="1">
      <c r="A403" s="26">
        <v>1.0</v>
      </c>
      <c r="B403" s="26">
        <v>0.0</v>
      </c>
      <c r="C403" s="26" t="s">
        <v>456</v>
      </c>
      <c r="D403" s="27" t="s">
        <v>457</v>
      </c>
      <c r="E403" s="26">
        <v>2.0</v>
      </c>
      <c r="F403" s="26">
        <v>3.0</v>
      </c>
      <c r="G403" s="28">
        <v>7.0</v>
      </c>
      <c r="H403" s="29">
        <v>25729.0</v>
      </c>
    </row>
    <row r="404" ht="15.75" customHeight="1">
      <c r="A404" s="26">
        <v>1.0</v>
      </c>
      <c r="B404" s="26">
        <v>0.0</v>
      </c>
      <c r="C404" s="26" t="s">
        <v>458</v>
      </c>
      <c r="D404" s="27" t="s">
        <v>459</v>
      </c>
      <c r="E404" s="26">
        <v>2.0</v>
      </c>
      <c r="F404" s="26">
        <v>3.0</v>
      </c>
      <c r="G404" s="28">
        <v>7.0</v>
      </c>
      <c r="H404" s="29">
        <v>25729.0</v>
      </c>
    </row>
    <row r="405" ht="15.75" customHeight="1">
      <c r="A405" s="26">
        <v>1.0</v>
      </c>
      <c r="B405" s="26">
        <v>0.0</v>
      </c>
      <c r="C405" s="26" t="s">
        <v>460</v>
      </c>
      <c r="D405" s="27" t="s">
        <v>461</v>
      </c>
      <c r="E405" s="26">
        <v>2.0</v>
      </c>
      <c r="F405" s="26">
        <v>3.0</v>
      </c>
      <c r="G405" s="28">
        <v>7.0</v>
      </c>
      <c r="H405" s="29">
        <v>25729.0</v>
      </c>
    </row>
    <row r="406" ht="15.75" customHeight="1">
      <c r="A406" s="26">
        <v>1.0</v>
      </c>
      <c r="B406" s="26">
        <v>0.0</v>
      </c>
      <c r="C406" s="26" t="s">
        <v>462</v>
      </c>
      <c r="D406" s="27" t="s">
        <v>463</v>
      </c>
      <c r="E406" s="26">
        <v>2.0</v>
      </c>
      <c r="F406" s="26">
        <v>3.0</v>
      </c>
      <c r="G406" s="28">
        <v>7.0</v>
      </c>
      <c r="H406" s="29">
        <v>25729.0</v>
      </c>
    </row>
    <row r="407" ht="15.75" customHeight="1">
      <c r="A407" s="26">
        <v>1.0</v>
      </c>
      <c r="B407" s="26">
        <v>0.0</v>
      </c>
      <c r="C407" s="26" t="s">
        <v>464</v>
      </c>
      <c r="D407" s="27" t="s">
        <v>465</v>
      </c>
      <c r="E407" s="26">
        <v>2.0</v>
      </c>
      <c r="F407" s="26">
        <v>3.0</v>
      </c>
      <c r="G407" s="28">
        <v>7.0</v>
      </c>
      <c r="H407" s="29">
        <v>25729.0</v>
      </c>
    </row>
    <row r="408" ht="15.75" customHeight="1">
      <c r="A408" s="26">
        <v>1.0</v>
      </c>
      <c r="B408" s="26">
        <v>0.0</v>
      </c>
      <c r="C408" s="26" t="s">
        <v>466</v>
      </c>
      <c r="D408" s="27" t="s">
        <v>467</v>
      </c>
      <c r="E408" s="26">
        <v>2.0</v>
      </c>
      <c r="F408" s="26">
        <v>3.0</v>
      </c>
      <c r="G408" s="28">
        <v>7.0</v>
      </c>
      <c r="H408" s="29">
        <v>22832.0</v>
      </c>
    </row>
    <row r="409" ht="15.75" customHeight="1">
      <c r="A409" s="26">
        <v>7.0</v>
      </c>
      <c r="B409" s="26">
        <v>0.0</v>
      </c>
      <c r="C409" s="26" t="s">
        <v>466</v>
      </c>
      <c r="D409" s="27" t="s">
        <v>467</v>
      </c>
      <c r="E409" s="26">
        <v>2.0</v>
      </c>
      <c r="F409" s="26">
        <v>3.0</v>
      </c>
      <c r="G409" s="28">
        <v>7.0</v>
      </c>
      <c r="H409" s="29">
        <v>22186.0</v>
      </c>
    </row>
    <row r="410" ht="15.75" customHeight="1">
      <c r="A410" s="26">
        <v>1.0</v>
      </c>
      <c r="B410" s="26">
        <v>0.0</v>
      </c>
      <c r="C410" s="26" t="s">
        <v>468</v>
      </c>
      <c r="D410" s="27" t="s">
        <v>469</v>
      </c>
      <c r="E410" s="26">
        <v>2.0</v>
      </c>
      <c r="F410" s="26">
        <v>3.0</v>
      </c>
      <c r="G410" s="28">
        <v>7.0</v>
      </c>
      <c r="H410" s="29">
        <v>29714.0</v>
      </c>
    </row>
    <row r="411" ht="15.75" customHeight="1">
      <c r="A411" s="26">
        <v>1.0</v>
      </c>
      <c r="B411" s="26">
        <v>0.0</v>
      </c>
      <c r="C411" s="26" t="s">
        <v>470</v>
      </c>
      <c r="D411" s="27" t="s">
        <v>471</v>
      </c>
      <c r="E411" s="26">
        <v>2.0</v>
      </c>
      <c r="F411" s="26">
        <v>3.0</v>
      </c>
      <c r="G411" s="28">
        <v>7.0</v>
      </c>
      <c r="H411" s="29">
        <v>29714.0</v>
      </c>
    </row>
    <row r="412" ht="15.75" customHeight="1">
      <c r="A412" s="26">
        <v>1.0</v>
      </c>
      <c r="B412" s="26">
        <v>0.0</v>
      </c>
      <c r="C412" s="26" t="s">
        <v>472</v>
      </c>
      <c r="D412" s="27" t="s">
        <v>473</v>
      </c>
      <c r="E412" s="26">
        <v>2.0</v>
      </c>
      <c r="F412" s="26">
        <v>3.0</v>
      </c>
      <c r="G412" s="28">
        <v>7.0</v>
      </c>
      <c r="H412" s="29">
        <v>29714.0</v>
      </c>
    </row>
    <row r="413" ht="15.75" customHeight="1">
      <c r="A413" s="26">
        <v>1.0</v>
      </c>
      <c r="B413" s="26">
        <v>0.0</v>
      </c>
      <c r="C413" s="26" t="s">
        <v>474</v>
      </c>
      <c r="D413" s="27" t="s">
        <v>475</v>
      </c>
      <c r="E413" s="26">
        <v>2.0</v>
      </c>
      <c r="F413" s="26">
        <v>3.0</v>
      </c>
      <c r="G413" s="28">
        <v>7.0</v>
      </c>
      <c r="H413" s="29">
        <v>29714.0</v>
      </c>
    </row>
    <row r="414" ht="15.75" customHeight="1">
      <c r="A414" s="26">
        <v>1.0</v>
      </c>
      <c r="B414" s="26">
        <v>0.0</v>
      </c>
      <c r="C414" s="26" t="s">
        <v>476</v>
      </c>
      <c r="D414" s="27" t="s">
        <v>477</v>
      </c>
      <c r="E414" s="26">
        <v>2.0</v>
      </c>
      <c r="F414" s="26">
        <v>3.0</v>
      </c>
      <c r="G414" s="28">
        <v>7.0</v>
      </c>
      <c r="H414" s="29">
        <v>29714.0</v>
      </c>
    </row>
    <row r="415" ht="15.75" customHeight="1">
      <c r="A415" s="26">
        <v>2.0</v>
      </c>
      <c r="B415" s="26">
        <v>0.0</v>
      </c>
      <c r="C415" s="26" t="s">
        <v>478</v>
      </c>
      <c r="D415" s="27" t="s">
        <v>479</v>
      </c>
      <c r="E415" s="26">
        <v>2.0</v>
      </c>
      <c r="F415" s="26">
        <v>3.0</v>
      </c>
      <c r="G415" s="28">
        <v>7.0</v>
      </c>
      <c r="H415" s="29">
        <v>29714.0</v>
      </c>
    </row>
    <row r="416" ht="15.75" customHeight="1">
      <c r="A416" s="26">
        <v>2.0</v>
      </c>
      <c r="B416" s="26">
        <v>0.0</v>
      </c>
      <c r="C416" s="26" t="s">
        <v>480</v>
      </c>
      <c r="D416" s="27" t="s">
        <v>481</v>
      </c>
      <c r="E416" s="26">
        <v>2.0</v>
      </c>
      <c r="F416" s="26">
        <v>3.0</v>
      </c>
      <c r="G416" s="28">
        <v>7.0</v>
      </c>
      <c r="H416" s="29">
        <v>24533.0</v>
      </c>
    </row>
    <row r="417" ht="15.75" customHeight="1">
      <c r="A417" s="26">
        <v>1.0</v>
      </c>
      <c r="B417" s="26">
        <v>0.0</v>
      </c>
      <c r="C417" s="26" t="s">
        <v>480</v>
      </c>
      <c r="D417" s="27" t="s">
        <v>481</v>
      </c>
      <c r="E417" s="26">
        <v>2.0</v>
      </c>
      <c r="F417" s="26">
        <v>3.0</v>
      </c>
      <c r="G417" s="28">
        <v>7.0</v>
      </c>
      <c r="H417" s="29">
        <v>25729.0</v>
      </c>
    </row>
    <row r="418" ht="15.75" customHeight="1">
      <c r="A418" s="26">
        <v>1.0</v>
      </c>
      <c r="B418" s="26">
        <v>0.0</v>
      </c>
      <c r="C418" s="26" t="s">
        <v>482</v>
      </c>
      <c r="D418" s="27" t="s">
        <v>483</v>
      </c>
      <c r="E418" s="26">
        <v>2.0</v>
      </c>
      <c r="F418" s="26">
        <v>3.0</v>
      </c>
      <c r="G418" s="28">
        <v>7.0</v>
      </c>
      <c r="H418" s="29">
        <v>33470.0</v>
      </c>
    </row>
    <row r="419" ht="15.75" customHeight="1">
      <c r="A419" s="26">
        <v>1.0</v>
      </c>
      <c r="B419" s="26">
        <v>0.0</v>
      </c>
      <c r="C419" s="26" t="s">
        <v>484</v>
      </c>
      <c r="D419" s="27" t="s">
        <v>485</v>
      </c>
      <c r="E419" s="26">
        <v>2.0</v>
      </c>
      <c r="F419" s="26">
        <v>3.0</v>
      </c>
      <c r="G419" s="28">
        <v>7.0</v>
      </c>
      <c r="H419" s="29">
        <v>33470.0</v>
      </c>
    </row>
    <row r="420" ht="15.75" customHeight="1">
      <c r="A420" s="26">
        <v>1.0</v>
      </c>
      <c r="B420" s="26">
        <v>0.0</v>
      </c>
      <c r="C420" s="26" t="s">
        <v>486</v>
      </c>
      <c r="D420" s="27" t="s">
        <v>487</v>
      </c>
      <c r="E420" s="26">
        <v>2.0</v>
      </c>
      <c r="F420" s="26">
        <v>3.0</v>
      </c>
      <c r="G420" s="28">
        <v>7.0</v>
      </c>
      <c r="H420" s="29">
        <v>33470.0</v>
      </c>
    </row>
    <row r="421" ht="15.75" customHeight="1">
      <c r="A421" s="26">
        <v>1.0</v>
      </c>
      <c r="B421" s="26">
        <v>0.0</v>
      </c>
      <c r="C421" s="26" t="s">
        <v>488</v>
      </c>
      <c r="D421" s="27" t="s">
        <v>489</v>
      </c>
      <c r="E421" s="26">
        <v>2.0</v>
      </c>
      <c r="F421" s="26">
        <v>3.0</v>
      </c>
      <c r="G421" s="28">
        <v>7.0</v>
      </c>
      <c r="H421" s="29">
        <v>33470.0</v>
      </c>
    </row>
    <row r="422" ht="15.75" customHeight="1">
      <c r="A422" s="26">
        <v>1.0</v>
      </c>
      <c r="B422" s="26">
        <v>0.0</v>
      </c>
      <c r="C422" s="26" t="s">
        <v>490</v>
      </c>
      <c r="D422" s="27" t="s">
        <v>491</v>
      </c>
      <c r="E422" s="26">
        <v>2.0</v>
      </c>
      <c r="F422" s="26">
        <v>3.0</v>
      </c>
      <c r="G422" s="28">
        <v>7.0</v>
      </c>
      <c r="H422" s="29">
        <v>33470.0</v>
      </c>
    </row>
    <row r="423" ht="15.75" customHeight="1">
      <c r="A423" s="26">
        <v>1.0</v>
      </c>
      <c r="B423" s="26">
        <v>0.0</v>
      </c>
      <c r="C423" s="26" t="s">
        <v>492</v>
      </c>
      <c r="D423" s="27" t="s">
        <v>493</v>
      </c>
      <c r="E423" s="26">
        <v>2.0</v>
      </c>
      <c r="F423" s="26">
        <v>3.0</v>
      </c>
      <c r="G423" s="28">
        <v>7.0</v>
      </c>
      <c r="H423" s="29">
        <v>33470.0</v>
      </c>
    </row>
    <row r="424" ht="15.75" customHeight="1">
      <c r="A424" s="26">
        <v>1.0</v>
      </c>
      <c r="B424" s="26">
        <v>0.0</v>
      </c>
      <c r="C424" s="26" t="s">
        <v>494</v>
      </c>
      <c r="D424" s="27" t="s">
        <v>495</v>
      </c>
      <c r="E424" s="26">
        <v>2.0</v>
      </c>
      <c r="F424" s="26">
        <v>3.0</v>
      </c>
      <c r="G424" s="28">
        <v>7.0</v>
      </c>
      <c r="H424" s="29">
        <v>33470.0</v>
      </c>
    </row>
    <row r="425" ht="15.75" customHeight="1">
      <c r="A425" s="26">
        <v>2.0</v>
      </c>
      <c r="B425" s="26">
        <v>0.0</v>
      </c>
      <c r="C425" s="26" t="s">
        <v>496</v>
      </c>
      <c r="D425" s="27" t="s">
        <v>497</v>
      </c>
      <c r="E425" s="26">
        <v>2.0</v>
      </c>
      <c r="F425" s="26">
        <v>3.0</v>
      </c>
      <c r="G425" s="28">
        <v>7.0</v>
      </c>
      <c r="H425" s="29">
        <v>33470.0</v>
      </c>
    </row>
    <row r="426" ht="15.75" customHeight="1">
      <c r="A426" s="26">
        <v>1.0</v>
      </c>
      <c r="B426" s="26">
        <v>0.0</v>
      </c>
      <c r="C426" s="26" t="s">
        <v>498</v>
      </c>
      <c r="D426" s="27" t="s">
        <v>499</v>
      </c>
      <c r="E426" s="26">
        <v>2.0</v>
      </c>
      <c r="F426" s="26">
        <v>3.0</v>
      </c>
      <c r="G426" s="28">
        <v>7.0</v>
      </c>
      <c r="H426" s="29">
        <v>25729.0</v>
      </c>
    </row>
    <row r="427" ht="15.75" customHeight="1">
      <c r="A427" s="26">
        <v>2.0</v>
      </c>
      <c r="B427" s="26">
        <v>0.0</v>
      </c>
      <c r="C427" s="26" t="s">
        <v>500</v>
      </c>
      <c r="D427" s="27" t="s">
        <v>501</v>
      </c>
      <c r="E427" s="26">
        <v>2.0</v>
      </c>
      <c r="F427" s="26">
        <v>3.0</v>
      </c>
      <c r="G427" s="28">
        <v>7.0</v>
      </c>
      <c r="H427" s="29">
        <v>27627.0</v>
      </c>
    </row>
    <row r="428" ht="15.75" customHeight="1">
      <c r="A428" s="26">
        <v>1.0</v>
      </c>
      <c r="B428" s="26">
        <v>0.0</v>
      </c>
      <c r="C428" s="26" t="s">
        <v>500</v>
      </c>
      <c r="D428" s="27" t="s">
        <v>501</v>
      </c>
      <c r="E428" s="26">
        <v>2.0</v>
      </c>
      <c r="F428" s="26">
        <v>3.0</v>
      </c>
      <c r="G428" s="28">
        <v>7.0</v>
      </c>
      <c r="H428" s="29">
        <v>29714.0</v>
      </c>
    </row>
    <row r="429" ht="15.75" customHeight="1">
      <c r="A429" s="26">
        <v>1.0</v>
      </c>
      <c r="B429" s="26">
        <v>0.0</v>
      </c>
      <c r="C429" s="26" t="s">
        <v>502</v>
      </c>
      <c r="D429" s="27" t="s">
        <v>503</v>
      </c>
      <c r="E429" s="26">
        <v>2.0</v>
      </c>
      <c r="F429" s="26">
        <v>3.0</v>
      </c>
      <c r="G429" s="28">
        <v>7.0</v>
      </c>
      <c r="H429" s="29">
        <v>27627.0</v>
      </c>
    </row>
    <row r="430" ht="15.75" customHeight="1">
      <c r="A430" s="26">
        <v>1.0</v>
      </c>
      <c r="B430" s="26">
        <v>0.0</v>
      </c>
      <c r="C430" s="26" t="s">
        <v>504</v>
      </c>
      <c r="D430" s="27" t="s">
        <v>505</v>
      </c>
      <c r="E430" s="26">
        <v>2.0</v>
      </c>
      <c r="F430" s="26">
        <v>3.0</v>
      </c>
      <c r="G430" s="28">
        <v>7.0</v>
      </c>
      <c r="H430" s="29">
        <v>35981.0</v>
      </c>
    </row>
    <row r="431" ht="15.75" customHeight="1">
      <c r="A431" s="26">
        <v>1.0</v>
      </c>
      <c r="B431" s="26">
        <v>0.0</v>
      </c>
      <c r="C431" s="26" t="s">
        <v>506</v>
      </c>
      <c r="D431" s="27" t="s">
        <v>507</v>
      </c>
      <c r="E431" s="26">
        <v>2.0</v>
      </c>
      <c r="F431" s="26">
        <v>3.0</v>
      </c>
      <c r="G431" s="28">
        <v>7.0</v>
      </c>
      <c r="H431" s="29">
        <v>29714.0</v>
      </c>
    </row>
    <row r="432" ht="15.75" customHeight="1">
      <c r="A432" s="26">
        <v>1.0</v>
      </c>
      <c r="B432" s="26">
        <v>0.0</v>
      </c>
      <c r="C432" s="26" t="s">
        <v>508</v>
      </c>
      <c r="D432" s="27" t="s">
        <v>509</v>
      </c>
      <c r="E432" s="26">
        <v>2.0</v>
      </c>
      <c r="F432" s="26">
        <v>3.0</v>
      </c>
      <c r="G432" s="28">
        <v>7.0</v>
      </c>
      <c r="H432" s="29">
        <v>35981.0</v>
      </c>
    </row>
    <row r="433" ht="15.75" customHeight="1">
      <c r="A433" s="26">
        <v>1.0</v>
      </c>
      <c r="B433" s="26">
        <v>0.0</v>
      </c>
      <c r="C433" s="26" t="s">
        <v>510</v>
      </c>
      <c r="D433" s="27" t="s">
        <v>511</v>
      </c>
      <c r="E433" s="26">
        <v>2.0</v>
      </c>
      <c r="F433" s="26">
        <v>3.0</v>
      </c>
      <c r="G433" s="28">
        <v>7.0</v>
      </c>
      <c r="H433" s="29">
        <v>35981.0</v>
      </c>
    </row>
    <row r="434" ht="15.75" customHeight="1">
      <c r="A434" s="26">
        <v>1.0</v>
      </c>
      <c r="B434" s="26">
        <v>0.0</v>
      </c>
      <c r="C434" s="26" t="s">
        <v>512</v>
      </c>
      <c r="D434" s="27" t="s">
        <v>513</v>
      </c>
      <c r="E434" s="26">
        <v>2.0</v>
      </c>
      <c r="F434" s="26">
        <v>3.0</v>
      </c>
      <c r="G434" s="28">
        <v>7.0</v>
      </c>
      <c r="H434" s="29">
        <v>35981.0</v>
      </c>
    </row>
    <row r="435" ht="15.75" customHeight="1">
      <c r="A435" s="26">
        <v>1.0</v>
      </c>
      <c r="B435" s="26">
        <v>0.0</v>
      </c>
      <c r="C435" s="26" t="s">
        <v>514</v>
      </c>
      <c r="D435" s="27" t="s">
        <v>515</v>
      </c>
      <c r="E435" s="26">
        <v>2.0</v>
      </c>
      <c r="F435" s="26">
        <v>3.0</v>
      </c>
      <c r="G435" s="28">
        <v>7.0</v>
      </c>
      <c r="H435" s="29">
        <v>35981.0</v>
      </c>
    </row>
    <row r="436" ht="15.75" customHeight="1">
      <c r="A436" s="26">
        <v>1.0</v>
      </c>
      <c r="B436" s="26">
        <v>0.0</v>
      </c>
      <c r="C436" s="26" t="s">
        <v>516</v>
      </c>
      <c r="D436" s="27" t="s">
        <v>517</v>
      </c>
      <c r="E436" s="26">
        <v>2.0</v>
      </c>
      <c r="F436" s="26">
        <v>3.0</v>
      </c>
      <c r="G436" s="28">
        <v>7.0</v>
      </c>
      <c r="H436" s="29">
        <v>35981.0</v>
      </c>
    </row>
    <row r="437" ht="15.75" customHeight="1">
      <c r="A437" s="26">
        <v>1.0</v>
      </c>
      <c r="B437" s="26">
        <v>0.0</v>
      </c>
      <c r="C437" s="26" t="s">
        <v>518</v>
      </c>
      <c r="D437" s="27" t="s">
        <v>519</v>
      </c>
      <c r="E437" s="26">
        <v>2.0</v>
      </c>
      <c r="F437" s="26">
        <v>3.0</v>
      </c>
      <c r="G437" s="28">
        <v>7.0</v>
      </c>
      <c r="H437" s="29">
        <v>35981.0</v>
      </c>
    </row>
    <row r="438" ht="15.75" customHeight="1">
      <c r="A438" s="26">
        <v>1.0</v>
      </c>
      <c r="B438" s="26">
        <v>0.0</v>
      </c>
      <c r="C438" s="26" t="s">
        <v>520</v>
      </c>
      <c r="D438" s="27" t="s">
        <v>521</v>
      </c>
      <c r="E438" s="26">
        <v>2.0</v>
      </c>
      <c r="F438" s="26">
        <v>3.0</v>
      </c>
      <c r="G438" s="28">
        <v>7.0</v>
      </c>
      <c r="H438" s="29">
        <v>35981.0</v>
      </c>
    </row>
    <row r="439" ht="15.75" customHeight="1">
      <c r="A439" s="26">
        <v>1.0</v>
      </c>
      <c r="B439" s="26">
        <v>0.0</v>
      </c>
      <c r="C439" s="26" t="s">
        <v>522</v>
      </c>
      <c r="D439" s="27" t="s">
        <v>523</v>
      </c>
      <c r="E439" s="26">
        <v>2.0</v>
      </c>
      <c r="F439" s="26">
        <v>3.0</v>
      </c>
      <c r="G439" s="28">
        <v>7.0</v>
      </c>
      <c r="H439" s="29">
        <v>35981.0</v>
      </c>
    </row>
    <row r="440" ht="15.75" customHeight="1">
      <c r="A440" s="26">
        <v>1.0</v>
      </c>
      <c r="B440" s="26">
        <v>0.0</v>
      </c>
      <c r="C440" s="26" t="s">
        <v>524</v>
      </c>
      <c r="D440" s="27" t="s">
        <v>525</v>
      </c>
      <c r="E440" s="26">
        <v>2.0</v>
      </c>
      <c r="F440" s="26">
        <v>3.0</v>
      </c>
      <c r="G440" s="28">
        <v>7.0</v>
      </c>
      <c r="H440" s="29">
        <v>35981.0</v>
      </c>
    </row>
    <row r="441" ht="15.75" customHeight="1">
      <c r="A441" s="26">
        <v>1.0</v>
      </c>
      <c r="B441" s="26">
        <v>0.0</v>
      </c>
      <c r="C441" s="26" t="s">
        <v>526</v>
      </c>
      <c r="D441" s="27" t="s">
        <v>527</v>
      </c>
      <c r="E441" s="26">
        <v>2.0</v>
      </c>
      <c r="F441" s="26">
        <v>3.0</v>
      </c>
      <c r="G441" s="28">
        <v>7.0</v>
      </c>
      <c r="H441" s="29">
        <v>35981.0</v>
      </c>
    </row>
    <row r="442" ht="15.75" customHeight="1">
      <c r="A442" s="26">
        <v>1.0</v>
      </c>
      <c r="B442" s="26">
        <v>0.0</v>
      </c>
      <c r="C442" s="26" t="s">
        <v>528</v>
      </c>
      <c r="D442" s="27" t="s">
        <v>529</v>
      </c>
      <c r="E442" s="26">
        <v>2.0</v>
      </c>
      <c r="F442" s="26">
        <v>3.0</v>
      </c>
      <c r="G442" s="28">
        <v>7.0</v>
      </c>
      <c r="H442" s="29">
        <v>35981.0</v>
      </c>
    </row>
    <row r="443" ht="15.75" customHeight="1">
      <c r="A443" s="26">
        <v>1.0</v>
      </c>
      <c r="B443" s="26">
        <v>0.0</v>
      </c>
      <c r="C443" s="26" t="s">
        <v>530</v>
      </c>
      <c r="D443" s="27" t="s">
        <v>531</v>
      </c>
      <c r="E443" s="26">
        <v>2.0</v>
      </c>
      <c r="F443" s="26">
        <v>3.0</v>
      </c>
      <c r="G443" s="28">
        <v>7.0</v>
      </c>
      <c r="H443" s="29">
        <v>35981.0</v>
      </c>
    </row>
    <row r="444" ht="15.75" customHeight="1">
      <c r="A444" s="26">
        <v>1.0</v>
      </c>
      <c r="B444" s="26">
        <v>0.0</v>
      </c>
      <c r="C444" s="26" t="s">
        <v>532</v>
      </c>
      <c r="D444" s="27" t="s">
        <v>533</v>
      </c>
      <c r="E444" s="26">
        <v>2.0</v>
      </c>
      <c r="F444" s="26">
        <v>3.0</v>
      </c>
      <c r="G444" s="28">
        <v>7.0</v>
      </c>
      <c r="H444" s="29">
        <v>35981.0</v>
      </c>
    </row>
    <row r="445" ht="15.75" customHeight="1">
      <c r="A445" s="26">
        <v>1.0</v>
      </c>
      <c r="B445" s="26">
        <v>0.0</v>
      </c>
      <c r="C445" s="26" t="s">
        <v>534</v>
      </c>
      <c r="D445" s="27" t="s">
        <v>535</v>
      </c>
      <c r="E445" s="26">
        <v>2.0</v>
      </c>
      <c r="F445" s="26">
        <v>3.0</v>
      </c>
      <c r="G445" s="28">
        <v>7.0</v>
      </c>
      <c r="H445" s="29">
        <v>35981.0</v>
      </c>
    </row>
    <row r="446" ht="15.75" customHeight="1">
      <c r="A446" s="26">
        <v>1.0</v>
      </c>
      <c r="B446" s="26">
        <v>0.0</v>
      </c>
      <c r="C446" s="26" t="s">
        <v>536</v>
      </c>
      <c r="D446" s="27" t="s">
        <v>537</v>
      </c>
      <c r="E446" s="26">
        <v>2.0</v>
      </c>
      <c r="F446" s="26">
        <v>3.0</v>
      </c>
      <c r="G446" s="28">
        <v>7.0</v>
      </c>
      <c r="H446" s="29">
        <v>35981.0</v>
      </c>
    </row>
    <row r="447" ht="15.75" customHeight="1">
      <c r="A447" s="26">
        <v>1.0</v>
      </c>
      <c r="B447" s="26">
        <v>0.0</v>
      </c>
      <c r="C447" s="26" t="s">
        <v>538</v>
      </c>
      <c r="D447" s="27" t="s">
        <v>539</v>
      </c>
      <c r="E447" s="26">
        <v>2.0</v>
      </c>
      <c r="F447" s="26">
        <v>3.0</v>
      </c>
      <c r="G447" s="28">
        <v>7.0</v>
      </c>
      <c r="H447" s="29">
        <v>35981.0</v>
      </c>
    </row>
    <row r="448" ht="15.75" customHeight="1">
      <c r="A448" s="26">
        <v>1.0</v>
      </c>
      <c r="B448" s="26">
        <v>0.0</v>
      </c>
      <c r="C448" s="26" t="s">
        <v>540</v>
      </c>
      <c r="D448" s="27" t="s">
        <v>541</v>
      </c>
      <c r="E448" s="26">
        <v>2.0</v>
      </c>
      <c r="F448" s="26">
        <v>3.0</v>
      </c>
      <c r="G448" s="28">
        <v>7.0</v>
      </c>
      <c r="H448" s="29">
        <v>35981.0</v>
      </c>
    </row>
    <row r="449" ht="15.75" customHeight="1">
      <c r="A449" s="26">
        <v>1.0</v>
      </c>
      <c r="B449" s="26">
        <v>0.0</v>
      </c>
      <c r="C449" s="26" t="s">
        <v>542</v>
      </c>
      <c r="D449" s="27" t="s">
        <v>543</v>
      </c>
      <c r="E449" s="26">
        <v>2.0</v>
      </c>
      <c r="F449" s="26">
        <v>3.0</v>
      </c>
      <c r="G449" s="28">
        <v>7.0</v>
      </c>
      <c r="H449" s="29">
        <v>35981.0</v>
      </c>
    </row>
    <row r="450" ht="15.75" customHeight="1">
      <c r="A450" s="26">
        <v>1.0</v>
      </c>
      <c r="B450" s="26">
        <v>0.0</v>
      </c>
      <c r="C450" s="26" t="s">
        <v>544</v>
      </c>
      <c r="D450" s="27" t="s">
        <v>545</v>
      </c>
      <c r="E450" s="26">
        <v>2.0</v>
      </c>
      <c r="F450" s="26">
        <v>3.0</v>
      </c>
      <c r="G450" s="28">
        <v>7.0</v>
      </c>
      <c r="H450" s="29">
        <v>39023.0</v>
      </c>
    </row>
    <row r="451" ht="15.75" customHeight="1">
      <c r="A451" s="26">
        <v>1.0</v>
      </c>
      <c r="B451" s="26">
        <v>0.0</v>
      </c>
      <c r="C451" s="26" t="s">
        <v>546</v>
      </c>
      <c r="D451" s="27" t="s">
        <v>547</v>
      </c>
      <c r="E451" s="26">
        <v>2.0</v>
      </c>
      <c r="F451" s="26">
        <v>3.0</v>
      </c>
      <c r="G451" s="28">
        <v>7.0</v>
      </c>
      <c r="H451" s="29">
        <v>39023.0</v>
      </c>
    </row>
    <row r="452" ht="15.75" customHeight="1">
      <c r="A452" s="26">
        <v>1.0</v>
      </c>
      <c r="B452" s="26">
        <v>0.0</v>
      </c>
      <c r="C452" s="26" t="s">
        <v>548</v>
      </c>
      <c r="D452" s="27" t="s">
        <v>549</v>
      </c>
      <c r="E452" s="26">
        <v>2.0</v>
      </c>
      <c r="F452" s="26">
        <v>3.0</v>
      </c>
      <c r="G452" s="28">
        <v>7.0</v>
      </c>
      <c r="H452" s="29">
        <v>39023.0</v>
      </c>
    </row>
    <row r="453" ht="15.75" customHeight="1">
      <c r="A453" s="26">
        <v>1.0</v>
      </c>
      <c r="B453" s="26">
        <v>0.0</v>
      </c>
      <c r="C453" s="26" t="s">
        <v>550</v>
      </c>
      <c r="D453" s="27" t="s">
        <v>551</v>
      </c>
      <c r="E453" s="26">
        <v>2.0</v>
      </c>
      <c r="F453" s="26">
        <v>3.0</v>
      </c>
      <c r="G453" s="28">
        <v>7.0</v>
      </c>
      <c r="H453" s="29">
        <v>39023.0</v>
      </c>
    </row>
    <row r="454" ht="15.75" customHeight="1">
      <c r="A454" s="26">
        <v>1.0</v>
      </c>
      <c r="B454" s="26">
        <v>0.0</v>
      </c>
      <c r="C454" s="26" t="s">
        <v>552</v>
      </c>
      <c r="D454" s="27" t="s">
        <v>553</v>
      </c>
      <c r="E454" s="26">
        <v>2.0</v>
      </c>
      <c r="F454" s="26">
        <v>3.0</v>
      </c>
      <c r="G454" s="28">
        <v>7.0</v>
      </c>
      <c r="H454" s="29">
        <v>39023.0</v>
      </c>
    </row>
    <row r="455" ht="15.75" customHeight="1">
      <c r="A455" s="26">
        <v>1.0</v>
      </c>
      <c r="B455" s="26">
        <v>0.0</v>
      </c>
      <c r="C455" s="26" t="s">
        <v>554</v>
      </c>
      <c r="D455" s="27" t="s">
        <v>555</v>
      </c>
      <c r="E455" s="26">
        <v>2.0</v>
      </c>
      <c r="F455" s="26">
        <v>3.0</v>
      </c>
      <c r="G455" s="28">
        <v>7.0</v>
      </c>
      <c r="H455" s="29">
        <v>39023.0</v>
      </c>
    </row>
    <row r="456" ht="15.75" customHeight="1">
      <c r="A456" s="26">
        <v>1.0</v>
      </c>
      <c r="B456" s="26">
        <v>0.0</v>
      </c>
      <c r="C456" s="26" t="s">
        <v>556</v>
      </c>
      <c r="D456" s="27" t="s">
        <v>557</v>
      </c>
      <c r="E456" s="26">
        <v>2.0</v>
      </c>
      <c r="F456" s="26">
        <v>3.0</v>
      </c>
      <c r="G456" s="28">
        <v>7.0</v>
      </c>
      <c r="H456" s="29">
        <v>39023.0</v>
      </c>
    </row>
    <row r="457" ht="15.75" customHeight="1">
      <c r="A457" s="26">
        <v>1.0</v>
      </c>
      <c r="B457" s="26">
        <v>0.0</v>
      </c>
      <c r="C457" s="26" t="s">
        <v>558</v>
      </c>
      <c r="D457" s="27" t="s">
        <v>559</v>
      </c>
      <c r="E457" s="26">
        <v>2.0</v>
      </c>
      <c r="F457" s="26">
        <v>3.0</v>
      </c>
      <c r="G457" s="28">
        <v>7.0</v>
      </c>
      <c r="H457" s="29">
        <v>39023.0</v>
      </c>
    </row>
    <row r="458" ht="15.75" customHeight="1">
      <c r="A458" s="26">
        <v>1.0</v>
      </c>
      <c r="B458" s="26">
        <v>0.0</v>
      </c>
      <c r="C458" s="26" t="s">
        <v>560</v>
      </c>
      <c r="D458" s="27" t="s">
        <v>561</v>
      </c>
      <c r="E458" s="26">
        <v>2.0</v>
      </c>
      <c r="F458" s="26">
        <v>3.0</v>
      </c>
      <c r="G458" s="28">
        <v>7.0</v>
      </c>
      <c r="H458" s="29">
        <v>39023.0</v>
      </c>
    </row>
    <row r="459" ht="15.75" customHeight="1">
      <c r="A459" s="26">
        <v>1.0</v>
      </c>
      <c r="B459" s="26">
        <v>0.0</v>
      </c>
      <c r="C459" s="26" t="s">
        <v>562</v>
      </c>
      <c r="D459" s="27" t="s">
        <v>563</v>
      </c>
      <c r="E459" s="26">
        <v>2.0</v>
      </c>
      <c r="F459" s="26">
        <v>3.0</v>
      </c>
      <c r="G459" s="28">
        <v>7.0</v>
      </c>
      <c r="H459" s="29">
        <v>39023.0</v>
      </c>
    </row>
    <row r="460" ht="15.75" customHeight="1">
      <c r="A460" s="26">
        <v>1.0</v>
      </c>
      <c r="B460" s="26">
        <v>0.0</v>
      </c>
      <c r="C460" s="26" t="s">
        <v>564</v>
      </c>
      <c r="D460" s="27" t="s">
        <v>565</v>
      </c>
      <c r="E460" s="26">
        <v>2.0</v>
      </c>
      <c r="F460" s="26">
        <v>3.0</v>
      </c>
      <c r="G460" s="28">
        <v>7.0</v>
      </c>
      <c r="H460" s="29">
        <v>39023.0</v>
      </c>
    </row>
    <row r="461" ht="15.75" customHeight="1">
      <c r="A461" s="26">
        <v>1.0</v>
      </c>
      <c r="B461" s="26">
        <v>0.0</v>
      </c>
      <c r="C461" s="26" t="s">
        <v>566</v>
      </c>
      <c r="D461" s="27" t="s">
        <v>567</v>
      </c>
      <c r="E461" s="26">
        <v>2.0</v>
      </c>
      <c r="F461" s="26">
        <v>3.0</v>
      </c>
      <c r="G461" s="28">
        <v>7.0</v>
      </c>
      <c r="H461" s="29">
        <v>39023.0</v>
      </c>
    </row>
    <row r="462" ht="15.75" customHeight="1">
      <c r="A462" s="26">
        <v>1.0</v>
      </c>
      <c r="B462" s="26">
        <v>0.0</v>
      </c>
      <c r="C462" s="26" t="s">
        <v>568</v>
      </c>
      <c r="D462" s="27" t="s">
        <v>569</v>
      </c>
      <c r="E462" s="26">
        <v>2.0</v>
      </c>
      <c r="F462" s="26">
        <v>3.0</v>
      </c>
      <c r="G462" s="28">
        <v>7.0</v>
      </c>
      <c r="H462" s="29">
        <v>39023.0</v>
      </c>
    </row>
    <row r="463" ht="15.75" customHeight="1">
      <c r="A463" s="26">
        <v>1.0</v>
      </c>
      <c r="B463" s="26">
        <v>0.0</v>
      </c>
      <c r="C463" s="26" t="s">
        <v>570</v>
      </c>
      <c r="D463" s="27" t="s">
        <v>571</v>
      </c>
      <c r="E463" s="26">
        <v>2.0</v>
      </c>
      <c r="F463" s="26">
        <v>3.0</v>
      </c>
      <c r="G463" s="28">
        <v>7.0</v>
      </c>
      <c r="H463" s="29">
        <v>39023.0</v>
      </c>
    </row>
    <row r="464" ht="15.75" customHeight="1">
      <c r="A464" s="26">
        <v>1.0</v>
      </c>
      <c r="B464" s="26">
        <v>0.0</v>
      </c>
      <c r="C464" s="26" t="s">
        <v>572</v>
      </c>
      <c r="D464" s="27" t="s">
        <v>573</v>
      </c>
      <c r="E464" s="26">
        <v>2.0</v>
      </c>
      <c r="F464" s="26">
        <v>3.0</v>
      </c>
      <c r="G464" s="28">
        <v>7.0</v>
      </c>
      <c r="H464" s="29">
        <v>39023.0</v>
      </c>
    </row>
    <row r="465" ht="15.75" customHeight="1">
      <c r="A465" s="26">
        <v>1.0</v>
      </c>
      <c r="B465" s="26">
        <v>0.0</v>
      </c>
      <c r="C465" s="26" t="s">
        <v>574</v>
      </c>
      <c r="D465" s="27" t="s">
        <v>575</v>
      </c>
      <c r="E465" s="26">
        <v>2.0</v>
      </c>
      <c r="F465" s="26">
        <v>3.0</v>
      </c>
      <c r="G465" s="28">
        <v>7.0</v>
      </c>
      <c r="H465" s="29">
        <v>39023.0</v>
      </c>
    </row>
    <row r="466" ht="15.75" customHeight="1">
      <c r="A466" s="26">
        <v>1.0</v>
      </c>
      <c r="B466" s="26">
        <v>0.0</v>
      </c>
      <c r="C466" s="26" t="s">
        <v>576</v>
      </c>
      <c r="D466" s="27" t="s">
        <v>577</v>
      </c>
      <c r="E466" s="26">
        <v>2.0</v>
      </c>
      <c r="F466" s="26">
        <v>3.0</v>
      </c>
      <c r="G466" s="28">
        <v>7.0</v>
      </c>
      <c r="H466" s="29">
        <v>39023.0</v>
      </c>
    </row>
    <row r="467" ht="15.75" customHeight="1">
      <c r="A467" s="26">
        <v>1.0</v>
      </c>
      <c r="B467" s="26">
        <v>0.0</v>
      </c>
      <c r="C467" s="26" t="s">
        <v>578</v>
      </c>
      <c r="D467" s="27" t="s">
        <v>579</v>
      </c>
      <c r="E467" s="26">
        <v>2.0</v>
      </c>
      <c r="F467" s="26">
        <v>3.0</v>
      </c>
      <c r="G467" s="28">
        <v>7.0</v>
      </c>
      <c r="H467" s="29">
        <v>39023.0</v>
      </c>
    </row>
    <row r="468" ht="15.75" customHeight="1">
      <c r="A468" s="26">
        <v>1.0</v>
      </c>
      <c r="B468" s="26">
        <v>0.0</v>
      </c>
      <c r="C468" s="26" t="s">
        <v>580</v>
      </c>
      <c r="D468" s="27" t="s">
        <v>581</v>
      </c>
      <c r="E468" s="26">
        <v>2.0</v>
      </c>
      <c r="F468" s="26">
        <v>3.0</v>
      </c>
      <c r="G468" s="28">
        <v>7.0</v>
      </c>
      <c r="H468" s="29">
        <v>39023.0</v>
      </c>
    </row>
    <row r="469" ht="15.75" customHeight="1">
      <c r="A469" s="26">
        <v>1.0</v>
      </c>
      <c r="B469" s="26">
        <v>0.0</v>
      </c>
      <c r="C469" s="26" t="s">
        <v>582</v>
      </c>
      <c r="D469" s="27" t="s">
        <v>583</v>
      </c>
      <c r="E469" s="26">
        <v>2.0</v>
      </c>
      <c r="F469" s="26">
        <v>3.0</v>
      </c>
      <c r="G469" s="28">
        <v>7.0</v>
      </c>
      <c r="H469" s="29">
        <v>39023.0</v>
      </c>
    </row>
    <row r="470" ht="15.75" customHeight="1">
      <c r="A470" s="26">
        <v>1.0</v>
      </c>
      <c r="B470" s="26">
        <v>0.0</v>
      </c>
      <c r="C470" s="26" t="s">
        <v>584</v>
      </c>
      <c r="D470" s="27" t="s">
        <v>585</v>
      </c>
      <c r="E470" s="26">
        <v>2.0</v>
      </c>
      <c r="F470" s="26">
        <v>3.0</v>
      </c>
      <c r="G470" s="28">
        <v>7.0</v>
      </c>
      <c r="H470" s="29">
        <v>39023.0</v>
      </c>
    </row>
    <row r="471" ht="15.75" customHeight="1">
      <c r="A471" s="26">
        <v>1.0</v>
      </c>
      <c r="B471" s="26">
        <v>0.0</v>
      </c>
      <c r="C471" s="26" t="s">
        <v>586</v>
      </c>
      <c r="D471" s="27" t="s">
        <v>587</v>
      </c>
      <c r="E471" s="26">
        <v>2.0</v>
      </c>
      <c r="F471" s="26">
        <v>3.0</v>
      </c>
      <c r="G471" s="28">
        <v>7.0</v>
      </c>
      <c r="H471" s="29">
        <v>39023.0</v>
      </c>
    </row>
    <row r="472" ht="15.75" customHeight="1">
      <c r="A472" s="26">
        <v>1.0</v>
      </c>
      <c r="B472" s="26">
        <v>0.0</v>
      </c>
      <c r="C472" s="26" t="s">
        <v>588</v>
      </c>
      <c r="D472" s="27" t="s">
        <v>589</v>
      </c>
      <c r="E472" s="26">
        <v>2.0</v>
      </c>
      <c r="F472" s="26">
        <v>3.0</v>
      </c>
      <c r="G472" s="28">
        <v>7.0</v>
      </c>
      <c r="H472" s="29">
        <v>39023.0</v>
      </c>
    </row>
    <row r="473" ht="15.75" customHeight="1">
      <c r="A473" s="26">
        <v>1.0</v>
      </c>
      <c r="B473" s="26">
        <v>0.0</v>
      </c>
      <c r="C473" s="26" t="s">
        <v>590</v>
      </c>
      <c r="D473" s="27" t="s">
        <v>591</v>
      </c>
      <c r="E473" s="26">
        <v>2.0</v>
      </c>
      <c r="F473" s="26">
        <v>3.0</v>
      </c>
      <c r="G473" s="28">
        <v>7.0</v>
      </c>
      <c r="H473" s="29">
        <v>39023.0</v>
      </c>
    </row>
    <row r="474" ht="15.75" customHeight="1">
      <c r="A474" s="26">
        <v>1.0</v>
      </c>
      <c r="B474" s="26">
        <v>0.0</v>
      </c>
      <c r="C474" s="26" t="s">
        <v>592</v>
      </c>
      <c r="D474" s="27" t="s">
        <v>593</v>
      </c>
      <c r="E474" s="26">
        <v>2.0</v>
      </c>
      <c r="F474" s="26">
        <v>3.0</v>
      </c>
      <c r="G474" s="28">
        <v>7.0</v>
      </c>
      <c r="H474" s="29">
        <v>39023.0</v>
      </c>
    </row>
    <row r="475" ht="15.75" customHeight="1">
      <c r="A475" s="26">
        <v>1.0</v>
      </c>
      <c r="B475" s="26">
        <v>0.0</v>
      </c>
      <c r="C475" s="26" t="s">
        <v>594</v>
      </c>
      <c r="D475" s="27" t="s">
        <v>595</v>
      </c>
      <c r="E475" s="26">
        <v>2.0</v>
      </c>
      <c r="F475" s="26">
        <v>3.0</v>
      </c>
      <c r="G475" s="28">
        <v>7.0</v>
      </c>
      <c r="H475" s="29">
        <v>39023.0</v>
      </c>
    </row>
    <row r="476" ht="15.75" customHeight="1">
      <c r="A476" s="26">
        <v>1.0</v>
      </c>
      <c r="B476" s="26">
        <v>0.0</v>
      </c>
      <c r="C476" s="26" t="s">
        <v>596</v>
      </c>
      <c r="D476" s="27" t="s">
        <v>597</v>
      </c>
      <c r="E476" s="26">
        <v>2.0</v>
      </c>
      <c r="F476" s="26">
        <v>3.0</v>
      </c>
      <c r="G476" s="28">
        <v>7.0</v>
      </c>
      <c r="H476" s="29">
        <v>39023.0</v>
      </c>
    </row>
    <row r="477" ht="15.75" customHeight="1">
      <c r="A477" s="26">
        <v>1.0</v>
      </c>
      <c r="B477" s="26">
        <v>0.0</v>
      </c>
      <c r="C477" s="26" t="s">
        <v>598</v>
      </c>
      <c r="D477" s="27" t="s">
        <v>599</v>
      </c>
      <c r="E477" s="26">
        <v>2.0</v>
      </c>
      <c r="F477" s="26">
        <v>3.0</v>
      </c>
      <c r="G477" s="28">
        <v>7.0</v>
      </c>
      <c r="H477" s="29">
        <v>39023.0</v>
      </c>
    </row>
    <row r="478" ht="15.75" customHeight="1">
      <c r="A478" s="26">
        <v>1.0</v>
      </c>
      <c r="B478" s="26">
        <v>0.0</v>
      </c>
      <c r="C478" s="26" t="s">
        <v>600</v>
      </c>
      <c r="D478" s="27" t="s">
        <v>601</v>
      </c>
      <c r="E478" s="26">
        <v>2.0</v>
      </c>
      <c r="F478" s="26">
        <v>3.0</v>
      </c>
      <c r="G478" s="28">
        <v>7.0</v>
      </c>
      <c r="H478" s="29">
        <v>35981.0</v>
      </c>
    </row>
    <row r="479" ht="15.75" customHeight="1">
      <c r="A479" s="26">
        <v>3.0</v>
      </c>
      <c r="B479" s="26">
        <v>0.0</v>
      </c>
      <c r="C479" s="26" t="s">
        <v>600</v>
      </c>
      <c r="D479" s="27" t="s">
        <v>601</v>
      </c>
      <c r="E479" s="26">
        <v>2.0</v>
      </c>
      <c r="F479" s="26">
        <v>3.0</v>
      </c>
      <c r="G479" s="28">
        <v>7.0</v>
      </c>
      <c r="H479" s="29">
        <v>34487.0</v>
      </c>
    </row>
    <row r="480" ht="15.75" customHeight="1">
      <c r="A480" s="26">
        <v>1.0</v>
      </c>
      <c r="B480" s="26">
        <v>0.0</v>
      </c>
      <c r="C480" s="26" t="s">
        <v>602</v>
      </c>
      <c r="D480" s="27" t="s">
        <v>603</v>
      </c>
      <c r="E480" s="26">
        <v>2.0</v>
      </c>
      <c r="F480" s="26">
        <v>3.0</v>
      </c>
      <c r="G480" s="28">
        <v>7.0</v>
      </c>
      <c r="H480" s="29">
        <v>35981.0</v>
      </c>
    </row>
    <row r="481" ht="15.75" customHeight="1">
      <c r="A481" s="26">
        <v>1.0</v>
      </c>
      <c r="B481" s="26">
        <v>0.0</v>
      </c>
      <c r="C481" s="26" t="s">
        <v>604</v>
      </c>
      <c r="D481" s="27" t="s">
        <v>605</v>
      </c>
      <c r="E481" s="26">
        <v>2.0</v>
      </c>
      <c r="F481" s="26">
        <v>3.0</v>
      </c>
      <c r="G481" s="28">
        <v>7.0</v>
      </c>
      <c r="H481" s="29">
        <v>35981.0</v>
      </c>
    </row>
    <row r="482" ht="15.75" customHeight="1">
      <c r="A482" s="26">
        <v>1.0</v>
      </c>
      <c r="B482" s="26">
        <v>0.0</v>
      </c>
      <c r="C482" s="26" t="s">
        <v>604</v>
      </c>
      <c r="D482" s="27" t="s">
        <v>605</v>
      </c>
      <c r="E482" s="26">
        <v>2.0</v>
      </c>
      <c r="F482" s="26">
        <v>3.0</v>
      </c>
      <c r="G482" s="28">
        <v>7.0</v>
      </c>
      <c r="H482" s="29">
        <v>34487.0</v>
      </c>
    </row>
    <row r="483" ht="15.75" customHeight="1">
      <c r="A483" s="26">
        <v>1.0</v>
      </c>
      <c r="B483" s="26">
        <v>0.0</v>
      </c>
      <c r="C483" s="26" t="s">
        <v>606</v>
      </c>
      <c r="D483" s="27" t="s">
        <v>607</v>
      </c>
      <c r="E483" s="26">
        <v>2.0</v>
      </c>
      <c r="F483" s="26">
        <v>3.0</v>
      </c>
      <c r="G483" s="28">
        <v>7.0</v>
      </c>
      <c r="H483" s="29">
        <v>35981.0</v>
      </c>
    </row>
    <row r="484" ht="15.75" customHeight="1">
      <c r="A484" s="26">
        <v>1.0</v>
      </c>
      <c r="B484" s="26">
        <v>0.0</v>
      </c>
      <c r="C484" s="26" t="s">
        <v>608</v>
      </c>
      <c r="D484" s="27" t="s">
        <v>609</v>
      </c>
      <c r="E484" s="26">
        <v>2.0</v>
      </c>
      <c r="F484" s="26">
        <v>3.0</v>
      </c>
      <c r="G484" s="28">
        <v>7.0</v>
      </c>
      <c r="H484" s="29">
        <v>42219.0</v>
      </c>
    </row>
    <row r="485" ht="15.75" customHeight="1">
      <c r="A485" s="26">
        <v>1.0</v>
      </c>
      <c r="B485" s="26">
        <v>0.0</v>
      </c>
      <c r="C485" s="26" t="s">
        <v>610</v>
      </c>
      <c r="D485" s="27" t="s">
        <v>611</v>
      </c>
      <c r="E485" s="26">
        <v>2.0</v>
      </c>
      <c r="F485" s="26">
        <v>3.0</v>
      </c>
      <c r="G485" s="28">
        <v>7.0</v>
      </c>
      <c r="H485" s="29">
        <v>42219.0</v>
      </c>
    </row>
    <row r="486" ht="15.75" customHeight="1">
      <c r="A486" s="26">
        <v>1.0</v>
      </c>
      <c r="B486" s="26">
        <v>0.0</v>
      </c>
      <c r="C486" s="26" t="s">
        <v>612</v>
      </c>
      <c r="D486" s="27" t="s">
        <v>613</v>
      </c>
      <c r="E486" s="26">
        <v>2.0</v>
      </c>
      <c r="F486" s="26">
        <v>3.0</v>
      </c>
      <c r="G486" s="28">
        <v>7.0</v>
      </c>
      <c r="H486" s="29">
        <v>42219.0</v>
      </c>
    </row>
    <row r="487" ht="15.75" customHeight="1">
      <c r="A487" s="26">
        <v>1.0</v>
      </c>
      <c r="B487" s="26">
        <v>0.0</v>
      </c>
      <c r="C487" s="26" t="s">
        <v>614</v>
      </c>
      <c r="D487" s="27" t="s">
        <v>615</v>
      </c>
      <c r="E487" s="26">
        <v>2.0</v>
      </c>
      <c r="F487" s="26">
        <v>3.0</v>
      </c>
      <c r="G487" s="28">
        <v>7.0</v>
      </c>
      <c r="H487" s="29">
        <v>42219.0</v>
      </c>
    </row>
    <row r="488" ht="15.75" customHeight="1">
      <c r="A488" s="26">
        <v>1.0</v>
      </c>
      <c r="B488" s="26">
        <v>0.0</v>
      </c>
      <c r="C488" s="26" t="s">
        <v>616</v>
      </c>
      <c r="D488" s="27" t="s">
        <v>617</v>
      </c>
      <c r="E488" s="26">
        <v>2.0</v>
      </c>
      <c r="F488" s="26">
        <v>3.0</v>
      </c>
      <c r="G488" s="28">
        <v>7.0</v>
      </c>
      <c r="H488" s="29">
        <v>42219.0</v>
      </c>
    </row>
    <row r="489" ht="15.75" customHeight="1">
      <c r="A489" s="26">
        <v>1.0</v>
      </c>
      <c r="B489" s="26">
        <v>0.0</v>
      </c>
      <c r="C489" s="26" t="s">
        <v>618</v>
      </c>
      <c r="D489" s="27" t="s">
        <v>619</v>
      </c>
      <c r="E489" s="26">
        <v>2.0</v>
      </c>
      <c r="F489" s="26">
        <v>3.0</v>
      </c>
      <c r="G489" s="28">
        <v>7.0</v>
      </c>
      <c r="H489" s="29">
        <v>42219.0</v>
      </c>
    </row>
    <row r="490" ht="15.75" customHeight="1">
      <c r="A490" s="26">
        <v>1.0</v>
      </c>
      <c r="B490" s="26">
        <v>0.0</v>
      </c>
      <c r="C490" s="26" t="s">
        <v>620</v>
      </c>
      <c r="D490" s="27" t="s">
        <v>621</v>
      </c>
      <c r="E490" s="26">
        <v>2.0</v>
      </c>
      <c r="F490" s="26">
        <v>3.0</v>
      </c>
      <c r="G490" s="28">
        <v>7.0</v>
      </c>
      <c r="H490" s="29">
        <v>42219.0</v>
      </c>
    </row>
    <row r="491" ht="15.75" customHeight="1">
      <c r="A491" s="26">
        <v>1.0</v>
      </c>
      <c r="B491" s="26">
        <v>0.0</v>
      </c>
      <c r="C491" s="26" t="s">
        <v>622</v>
      </c>
      <c r="D491" s="27" t="s">
        <v>623</v>
      </c>
      <c r="E491" s="26">
        <v>2.0</v>
      </c>
      <c r="F491" s="26">
        <v>3.0</v>
      </c>
      <c r="G491" s="28">
        <v>7.0</v>
      </c>
      <c r="H491" s="29">
        <v>42219.0</v>
      </c>
    </row>
    <row r="492" ht="15.75" customHeight="1">
      <c r="A492" s="26">
        <v>1.0</v>
      </c>
      <c r="B492" s="26">
        <v>0.0</v>
      </c>
      <c r="C492" s="26" t="s">
        <v>624</v>
      </c>
      <c r="D492" s="27" t="s">
        <v>625</v>
      </c>
      <c r="E492" s="26">
        <v>2.0</v>
      </c>
      <c r="F492" s="26">
        <v>3.0</v>
      </c>
      <c r="G492" s="28">
        <v>7.0</v>
      </c>
      <c r="H492" s="29">
        <v>38208.0</v>
      </c>
    </row>
    <row r="493" ht="15.75" customHeight="1">
      <c r="A493" s="26">
        <v>1.0</v>
      </c>
      <c r="B493" s="26">
        <v>0.0</v>
      </c>
      <c r="C493" s="26" t="s">
        <v>626</v>
      </c>
      <c r="D493" s="27" t="s">
        <v>627</v>
      </c>
      <c r="E493" s="26">
        <v>2.0</v>
      </c>
      <c r="F493" s="26">
        <v>3.0</v>
      </c>
      <c r="G493" s="28">
        <v>7.0</v>
      </c>
      <c r="H493" s="29">
        <v>47094.0</v>
      </c>
    </row>
    <row r="494" ht="15.75" customHeight="1">
      <c r="A494" s="26">
        <v>1.0</v>
      </c>
      <c r="B494" s="26">
        <v>0.0</v>
      </c>
      <c r="C494" s="26" t="s">
        <v>628</v>
      </c>
      <c r="D494" s="27" t="s">
        <v>629</v>
      </c>
      <c r="E494" s="26">
        <v>2.0</v>
      </c>
      <c r="F494" s="26">
        <v>3.0</v>
      </c>
      <c r="G494" s="28">
        <v>7.0</v>
      </c>
      <c r="H494" s="29">
        <v>39023.0</v>
      </c>
    </row>
    <row r="495" ht="15.75" customHeight="1">
      <c r="A495" s="26">
        <v>1.0</v>
      </c>
      <c r="B495" s="26">
        <v>0.0</v>
      </c>
      <c r="C495" s="26" t="s">
        <v>630</v>
      </c>
      <c r="D495" s="27" t="s">
        <v>631</v>
      </c>
      <c r="E495" s="26">
        <v>2.0</v>
      </c>
      <c r="F495" s="26">
        <v>3.0</v>
      </c>
      <c r="G495" s="28">
        <v>7.0</v>
      </c>
      <c r="H495" s="29">
        <v>39023.0</v>
      </c>
    </row>
    <row r="496" ht="15.75" customHeight="1">
      <c r="A496" s="26">
        <v>1.0</v>
      </c>
      <c r="B496" s="26">
        <v>0.0</v>
      </c>
      <c r="C496" s="26" t="s">
        <v>632</v>
      </c>
      <c r="D496" s="27" t="s">
        <v>633</v>
      </c>
      <c r="E496" s="26">
        <v>2.0</v>
      </c>
      <c r="F496" s="26">
        <v>3.0</v>
      </c>
      <c r="G496" s="28">
        <v>7.0</v>
      </c>
      <c r="H496" s="29">
        <v>39023.0</v>
      </c>
    </row>
    <row r="497" ht="15.75" customHeight="1">
      <c r="A497" s="26">
        <v>1.0</v>
      </c>
      <c r="B497" s="26">
        <v>0.0</v>
      </c>
      <c r="C497" s="26" t="s">
        <v>634</v>
      </c>
      <c r="D497" s="27" t="s">
        <v>635</v>
      </c>
      <c r="E497" s="26">
        <v>2.0</v>
      </c>
      <c r="F497" s="26">
        <v>3.0</v>
      </c>
      <c r="G497" s="28">
        <v>7.0</v>
      </c>
      <c r="H497" s="29">
        <v>47094.0</v>
      </c>
    </row>
    <row r="498" ht="15.75" customHeight="1">
      <c r="A498" s="26">
        <v>1.0</v>
      </c>
      <c r="B498" s="26">
        <v>0.0</v>
      </c>
      <c r="C498" s="26" t="s">
        <v>636</v>
      </c>
      <c r="D498" s="27" t="s">
        <v>637</v>
      </c>
      <c r="E498" s="26">
        <v>2.0</v>
      </c>
      <c r="F498" s="26">
        <v>3.0</v>
      </c>
      <c r="G498" s="28">
        <v>7.0</v>
      </c>
      <c r="H498" s="29">
        <v>47094.0</v>
      </c>
    </row>
    <row r="499" ht="15.75" customHeight="1">
      <c r="A499" s="26">
        <v>1.0</v>
      </c>
      <c r="B499" s="26">
        <v>0.0</v>
      </c>
      <c r="C499" s="26" t="s">
        <v>638</v>
      </c>
      <c r="D499" s="27" t="s">
        <v>639</v>
      </c>
      <c r="E499" s="26">
        <v>2.0</v>
      </c>
      <c r="F499" s="26">
        <v>3.0</v>
      </c>
      <c r="G499" s="28">
        <v>7.0</v>
      </c>
      <c r="H499" s="29">
        <v>47094.0</v>
      </c>
    </row>
    <row r="500" ht="15.75" customHeight="1">
      <c r="A500" s="26">
        <v>1.0</v>
      </c>
      <c r="B500" s="26">
        <v>0.0</v>
      </c>
      <c r="C500" s="26" t="s">
        <v>640</v>
      </c>
      <c r="D500" s="27" t="s">
        <v>641</v>
      </c>
      <c r="E500" s="26">
        <v>2.0</v>
      </c>
      <c r="F500" s="26">
        <v>3.0</v>
      </c>
      <c r="G500" s="28">
        <v>7.0</v>
      </c>
      <c r="H500" s="29">
        <v>47094.0</v>
      </c>
    </row>
    <row r="501" ht="15.75" customHeight="1">
      <c r="A501" s="26">
        <v>1.0</v>
      </c>
      <c r="B501" s="26">
        <v>0.0</v>
      </c>
      <c r="C501" s="26" t="s">
        <v>642</v>
      </c>
      <c r="D501" s="27" t="s">
        <v>643</v>
      </c>
      <c r="E501" s="26">
        <v>2.0</v>
      </c>
      <c r="F501" s="26">
        <v>3.0</v>
      </c>
      <c r="G501" s="28">
        <v>7.0</v>
      </c>
      <c r="H501" s="29">
        <v>47094.0</v>
      </c>
    </row>
    <row r="502" ht="15.75" customHeight="1">
      <c r="A502" s="26">
        <v>1.0</v>
      </c>
      <c r="B502" s="26">
        <v>0.0</v>
      </c>
      <c r="C502" s="26" t="s">
        <v>644</v>
      </c>
      <c r="D502" s="27" t="s">
        <v>645</v>
      </c>
      <c r="E502" s="26">
        <v>2.0</v>
      </c>
      <c r="F502" s="26">
        <v>3.0</v>
      </c>
      <c r="G502" s="28">
        <v>7.0</v>
      </c>
      <c r="H502" s="29">
        <v>47094.0</v>
      </c>
    </row>
    <row r="503" ht="15.75" customHeight="1">
      <c r="A503" s="26">
        <v>1.0</v>
      </c>
      <c r="B503" s="26">
        <v>0.0</v>
      </c>
      <c r="C503" s="26" t="s">
        <v>646</v>
      </c>
      <c r="D503" s="27" t="s">
        <v>647</v>
      </c>
      <c r="E503" s="26">
        <v>2.0</v>
      </c>
      <c r="F503" s="26">
        <v>3.0</v>
      </c>
      <c r="G503" s="28">
        <v>7.0</v>
      </c>
      <c r="H503" s="29">
        <v>47094.0</v>
      </c>
    </row>
    <row r="504" ht="15.75" customHeight="1">
      <c r="A504" s="26">
        <v>1.0</v>
      </c>
      <c r="B504" s="26">
        <v>0.0</v>
      </c>
      <c r="C504" s="26" t="s">
        <v>648</v>
      </c>
      <c r="D504" s="27" t="s">
        <v>649</v>
      </c>
      <c r="E504" s="26">
        <v>2.0</v>
      </c>
      <c r="F504" s="26">
        <v>3.0</v>
      </c>
      <c r="G504" s="28">
        <v>7.0</v>
      </c>
      <c r="H504" s="29">
        <v>47094.0</v>
      </c>
    </row>
    <row r="505" ht="15.75" customHeight="1">
      <c r="A505" s="26">
        <v>1.0</v>
      </c>
      <c r="B505" s="26">
        <v>0.0</v>
      </c>
      <c r="C505" s="26" t="s">
        <v>650</v>
      </c>
      <c r="D505" s="27" t="s">
        <v>651</v>
      </c>
      <c r="E505" s="26">
        <v>2.0</v>
      </c>
      <c r="F505" s="26">
        <v>3.0</v>
      </c>
      <c r="G505" s="28">
        <v>7.0</v>
      </c>
      <c r="H505" s="29">
        <v>47094.0</v>
      </c>
    </row>
    <row r="506" ht="15.75" customHeight="1">
      <c r="A506" s="26">
        <v>1.0</v>
      </c>
      <c r="B506" s="26">
        <v>0.0</v>
      </c>
      <c r="C506" s="26" t="s">
        <v>652</v>
      </c>
      <c r="D506" s="27" t="s">
        <v>653</v>
      </c>
      <c r="E506" s="26">
        <v>2.0</v>
      </c>
      <c r="F506" s="26">
        <v>3.0</v>
      </c>
      <c r="G506" s="28">
        <v>7.0</v>
      </c>
      <c r="H506" s="29">
        <v>47094.0</v>
      </c>
    </row>
    <row r="507" ht="15.75" customHeight="1">
      <c r="A507" s="26">
        <v>1.0</v>
      </c>
      <c r="B507" s="26">
        <v>0.0</v>
      </c>
      <c r="C507" s="26" t="s">
        <v>654</v>
      </c>
      <c r="D507" s="27" t="s">
        <v>655</v>
      </c>
      <c r="E507" s="26">
        <v>2.0</v>
      </c>
      <c r="F507" s="26">
        <v>3.0</v>
      </c>
      <c r="G507" s="28">
        <v>7.0</v>
      </c>
      <c r="H507" s="29">
        <v>47094.0</v>
      </c>
    </row>
    <row r="508" ht="15.75" customHeight="1">
      <c r="A508" s="26">
        <v>1.0</v>
      </c>
      <c r="B508" s="26">
        <v>0.0</v>
      </c>
      <c r="C508" s="26" t="s">
        <v>656</v>
      </c>
      <c r="D508" s="27" t="s">
        <v>657</v>
      </c>
      <c r="E508" s="26">
        <v>2.0</v>
      </c>
      <c r="F508" s="26">
        <v>3.0</v>
      </c>
      <c r="G508" s="28">
        <v>7.0</v>
      </c>
      <c r="H508" s="29">
        <v>47094.0</v>
      </c>
    </row>
    <row r="509" ht="15.75" customHeight="1">
      <c r="A509" s="26">
        <v>1.0</v>
      </c>
      <c r="B509" s="26">
        <v>0.0</v>
      </c>
      <c r="C509" s="26" t="s">
        <v>658</v>
      </c>
      <c r="D509" s="27" t="s">
        <v>659</v>
      </c>
      <c r="E509" s="26">
        <v>2.0</v>
      </c>
      <c r="F509" s="26">
        <v>3.0</v>
      </c>
      <c r="G509" s="28">
        <v>7.0</v>
      </c>
      <c r="H509" s="29">
        <v>47094.0</v>
      </c>
    </row>
    <row r="510" ht="15.75" customHeight="1">
      <c r="A510" s="26">
        <v>1.0</v>
      </c>
      <c r="B510" s="26">
        <v>0.0</v>
      </c>
      <c r="C510" s="26" t="s">
        <v>660</v>
      </c>
      <c r="D510" s="27" t="s">
        <v>661</v>
      </c>
      <c r="E510" s="26">
        <v>2.0</v>
      </c>
      <c r="F510" s="26">
        <v>3.0</v>
      </c>
      <c r="G510" s="28">
        <v>7.0</v>
      </c>
      <c r="H510" s="29">
        <v>47094.0</v>
      </c>
    </row>
    <row r="511" ht="15.75" customHeight="1">
      <c r="A511" s="26">
        <v>1.0</v>
      </c>
      <c r="B511" s="26">
        <v>0.0</v>
      </c>
      <c r="C511" s="26" t="s">
        <v>662</v>
      </c>
      <c r="D511" s="27" t="s">
        <v>663</v>
      </c>
      <c r="E511" s="26">
        <v>2.0</v>
      </c>
      <c r="F511" s="26">
        <v>3.0</v>
      </c>
      <c r="G511" s="28">
        <v>7.0</v>
      </c>
      <c r="H511" s="29">
        <v>47094.0</v>
      </c>
    </row>
    <row r="512" ht="15.75" customHeight="1">
      <c r="A512" s="26">
        <v>1.0</v>
      </c>
      <c r="B512" s="26">
        <v>0.0</v>
      </c>
      <c r="C512" s="26" t="s">
        <v>664</v>
      </c>
      <c r="D512" s="27" t="s">
        <v>665</v>
      </c>
      <c r="E512" s="26">
        <v>2.0</v>
      </c>
      <c r="F512" s="26">
        <v>3.0</v>
      </c>
      <c r="G512" s="28">
        <v>7.0</v>
      </c>
      <c r="H512" s="29">
        <v>47094.0</v>
      </c>
    </row>
    <row r="513" ht="15.75" customHeight="1">
      <c r="A513" s="26">
        <v>1.0</v>
      </c>
      <c r="B513" s="26">
        <v>0.0</v>
      </c>
      <c r="C513" s="26" t="s">
        <v>666</v>
      </c>
      <c r="D513" s="27" t="s">
        <v>667</v>
      </c>
      <c r="E513" s="26">
        <v>2.0</v>
      </c>
      <c r="F513" s="26">
        <v>3.0</v>
      </c>
      <c r="G513" s="28">
        <v>7.0</v>
      </c>
      <c r="H513" s="29">
        <v>47094.0</v>
      </c>
    </row>
    <row r="514" ht="15.75" customHeight="1">
      <c r="A514" s="26">
        <v>1.0</v>
      </c>
      <c r="B514" s="26">
        <v>0.0</v>
      </c>
      <c r="C514" s="26" t="s">
        <v>668</v>
      </c>
      <c r="D514" s="27" t="s">
        <v>669</v>
      </c>
      <c r="E514" s="26">
        <v>2.0</v>
      </c>
      <c r="F514" s="26">
        <v>3.0</v>
      </c>
      <c r="G514" s="28">
        <v>7.0</v>
      </c>
      <c r="H514" s="29">
        <v>47094.0</v>
      </c>
    </row>
    <row r="515" ht="15.75" customHeight="1">
      <c r="A515" s="26">
        <v>1.0</v>
      </c>
      <c r="B515" s="26">
        <v>0.0</v>
      </c>
      <c r="C515" s="26" t="s">
        <v>670</v>
      </c>
      <c r="D515" s="27" t="s">
        <v>671</v>
      </c>
      <c r="E515" s="26">
        <v>2.0</v>
      </c>
      <c r="F515" s="26">
        <v>3.0</v>
      </c>
      <c r="G515" s="28">
        <v>7.0</v>
      </c>
      <c r="H515" s="29">
        <v>47094.0</v>
      </c>
    </row>
    <row r="516" ht="15.75" customHeight="1">
      <c r="A516" s="26">
        <v>1.0</v>
      </c>
      <c r="B516" s="26">
        <v>0.0</v>
      </c>
      <c r="C516" s="26" t="s">
        <v>672</v>
      </c>
      <c r="D516" s="27" t="s">
        <v>673</v>
      </c>
      <c r="E516" s="26">
        <v>2.0</v>
      </c>
      <c r="F516" s="26">
        <v>3.0</v>
      </c>
      <c r="G516" s="28">
        <v>7.0</v>
      </c>
      <c r="H516" s="29">
        <v>47094.0</v>
      </c>
    </row>
    <row r="517" ht="15.75" customHeight="1">
      <c r="A517" s="26">
        <v>1.0</v>
      </c>
      <c r="B517" s="26">
        <v>0.0</v>
      </c>
      <c r="C517" s="26" t="s">
        <v>674</v>
      </c>
      <c r="D517" s="27" t="s">
        <v>675</v>
      </c>
      <c r="E517" s="26">
        <v>2.0</v>
      </c>
      <c r="F517" s="26">
        <v>3.0</v>
      </c>
      <c r="G517" s="28">
        <v>21.0</v>
      </c>
      <c r="H517" s="29">
        <v>39023.0</v>
      </c>
    </row>
    <row r="518" ht="15.75" customHeight="1">
      <c r="A518" s="26">
        <v>1.0</v>
      </c>
      <c r="B518" s="26">
        <v>0.0</v>
      </c>
      <c r="C518" s="26" t="s">
        <v>676</v>
      </c>
      <c r="D518" s="27" t="s">
        <v>677</v>
      </c>
      <c r="E518" s="26">
        <v>2.0</v>
      </c>
      <c r="F518" s="26">
        <v>3.0</v>
      </c>
      <c r="G518" s="28">
        <v>7.0</v>
      </c>
      <c r="H518" s="29">
        <v>55131.0</v>
      </c>
    </row>
    <row r="519" ht="15.75" customHeight="1">
      <c r="A519" s="26">
        <v>1.0</v>
      </c>
      <c r="B519" s="26">
        <v>0.0</v>
      </c>
      <c r="C519" s="26" t="s">
        <v>678</v>
      </c>
      <c r="D519" s="27" t="s">
        <v>679</v>
      </c>
      <c r="E519" s="26">
        <v>2.0</v>
      </c>
      <c r="F519" s="26">
        <v>3.0</v>
      </c>
      <c r="G519" s="28">
        <v>7.0</v>
      </c>
      <c r="H519" s="29">
        <v>55131.0</v>
      </c>
    </row>
    <row r="520" ht="15.75" customHeight="1">
      <c r="A520" s="26">
        <v>1.0</v>
      </c>
      <c r="B520" s="26">
        <v>0.0</v>
      </c>
      <c r="C520" s="26" t="s">
        <v>680</v>
      </c>
      <c r="D520" s="27" t="s">
        <v>681</v>
      </c>
      <c r="E520" s="26">
        <v>2.0</v>
      </c>
      <c r="F520" s="26">
        <v>3.0</v>
      </c>
      <c r="G520" s="28">
        <v>7.0</v>
      </c>
      <c r="H520" s="29">
        <v>55131.0</v>
      </c>
    </row>
    <row r="521" ht="15.75" customHeight="1">
      <c r="A521" s="26">
        <v>1.0</v>
      </c>
      <c r="B521" s="26">
        <v>0.0</v>
      </c>
      <c r="C521" s="26" t="s">
        <v>682</v>
      </c>
      <c r="D521" s="27" t="s">
        <v>683</v>
      </c>
      <c r="E521" s="26">
        <v>2.0</v>
      </c>
      <c r="F521" s="26">
        <v>3.0</v>
      </c>
      <c r="G521" s="28">
        <v>7.0</v>
      </c>
      <c r="H521" s="29">
        <v>55131.0</v>
      </c>
    </row>
    <row r="522" ht="15.75" customHeight="1">
      <c r="A522" s="26">
        <v>1.0</v>
      </c>
      <c r="B522" s="26">
        <v>0.0</v>
      </c>
      <c r="C522" s="26" t="s">
        <v>684</v>
      </c>
      <c r="D522" s="27" t="s">
        <v>685</v>
      </c>
      <c r="E522" s="26">
        <v>2.0</v>
      </c>
      <c r="F522" s="26">
        <v>3.0</v>
      </c>
      <c r="G522" s="28">
        <v>7.0</v>
      </c>
      <c r="H522" s="29">
        <v>55131.0</v>
      </c>
    </row>
    <row r="523" ht="15.75" customHeight="1">
      <c r="A523" s="26">
        <v>1.0</v>
      </c>
      <c r="B523" s="26">
        <v>0.0</v>
      </c>
      <c r="C523" s="26" t="s">
        <v>686</v>
      </c>
      <c r="D523" s="27" t="s">
        <v>687</v>
      </c>
      <c r="E523" s="26">
        <v>2.0</v>
      </c>
      <c r="F523" s="26">
        <v>3.0</v>
      </c>
      <c r="G523" s="28">
        <v>7.0</v>
      </c>
      <c r="H523" s="29">
        <v>55131.0</v>
      </c>
    </row>
    <row r="524" ht="15.75" customHeight="1">
      <c r="A524" s="26">
        <v>1.0</v>
      </c>
      <c r="B524" s="26">
        <v>0.0</v>
      </c>
      <c r="C524" s="26" t="s">
        <v>688</v>
      </c>
      <c r="D524" s="27" t="s">
        <v>689</v>
      </c>
      <c r="E524" s="26">
        <v>2.0</v>
      </c>
      <c r="F524" s="26">
        <v>3.0</v>
      </c>
      <c r="G524" s="28">
        <v>7.0</v>
      </c>
      <c r="H524" s="29">
        <v>55131.0</v>
      </c>
    </row>
    <row r="525" ht="15.75" customHeight="1">
      <c r="A525" s="26">
        <v>1.0</v>
      </c>
      <c r="B525" s="26">
        <v>0.0</v>
      </c>
      <c r="C525" s="26" t="s">
        <v>690</v>
      </c>
      <c r="D525" s="27" t="s">
        <v>691</v>
      </c>
      <c r="E525" s="26">
        <v>2.0</v>
      </c>
      <c r="F525" s="26">
        <v>3.0</v>
      </c>
      <c r="G525" s="28">
        <v>7.0</v>
      </c>
      <c r="H525" s="29">
        <v>55131.0</v>
      </c>
    </row>
    <row r="526" ht="15.75" customHeight="1">
      <c r="A526" s="26">
        <v>1.0</v>
      </c>
      <c r="B526" s="26">
        <v>0.0</v>
      </c>
      <c r="C526" s="26" t="s">
        <v>692</v>
      </c>
      <c r="D526" s="27" t="s">
        <v>693</v>
      </c>
      <c r="E526" s="26">
        <v>2.0</v>
      </c>
      <c r="F526" s="26">
        <v>3.0</v>
      </c>
      <c r="G526" s="28">
        <v>7.0</v>
      </c>
      <c r="H526" s="29">
        <v>62968.0</v>
      </c>
    </row>
    <row r="527" ht="15.75" customHeight="1">
      <c r="A527" s="26">
        <v>1.0</v>
      </c>
      <c r="B527" s="26">
        <v>0.0</v>
      </c>
      <c r="C527" s="26" t="s">
        <v>694</v>
      </c>
      <c r="D527" s="27" t="s">
        <v>695</v>
      </c>
      <c r="E527" s="26">
        <v>2.0</v>
      </c>
      <c r="F527" s="26">
        <v>3.0</v>
      </c>
      <c r="G527" s="28">
        <v>7.0</v>
      </c>
      <c r="H527" s="29">
        <v>62968.0</v>
      </c>
    </row>
    <row r="528" ht="15.75" customHeight="1">
      <c r="A528" s="26">
        <v>1.0</v>
      </c>
      <c r="B528" s="26">
        <v>0.0</v>
      </c>
      <c r="C528" s="26" t="s">
        <v>696</v>
      </c>
      <c r="D528" s="27" t="s">
        <v>697</v>
      </c>
      <c r="E528" s="26">
        <v>2.0</v>
      </c>
      <c r="F528" s="26">
        <v>3.0</v>
      </c>
      <c r="G528" s="28">
        <v>7.0</v>
      </c>
      <c r="H528" s="29">
        <v>62968.0</v>
      </c>
    </row>
    <row r="529" ht="15.75" customHeight="1">
      <c r="A529" s="26">
        <v>1.0</v>
      </c>
      <c r="B529" s="26">
        <v>0.0</v>
      </c>
      <c r="C529" s="26" t="s">
        <v>698</v>
      </c>
      <c r="D529" s="27" t="s">
        <v>699</v>
      </c>
      <c r="E529" s="26">
        <v>2.0</v>
      </c>
      <c r="F529" s="26">
        <v>3.0</v>
      </c>
      <c r="G529" s="28">
        <v>7.0</v>
      </c>
      <c r="H529" s="29">
        <v>62968.0</v>
      </c>
    </row>
    <row r="530" ht="15.75" customHeight="1">
      <c r="A530" s="26">
        <v>1.0</v>
      </c>
      <c r="B530" s="26">
        <v>0.0</v>
      </c>
      <c r="C530" s="26" t="s">
        <v>700</v>
      </c>
      <c r="D530" s="27" t="s">
        <v>701</v>
      </c>
      <c r="E530" s="26">
        <v>2.0</v>
      </c>
      <c r="F530" s="26">
        <v>3.0</v>
      </c>
      <c r="G530" s="28">
        <v>7.0</v>
      </c>
      <c r="H530" s="29">
        <v>62968.0</v>
      </c>
    </row>
    <row r="531" ht="15.75" customHeight="1">
      <c r="A531" s="26">
        <v>1.0</v>
      </c>
      <c r="B531" s="26">
        <v>0.0</v>
      </c>
      <c r="C531" s="26" t="s">
        <v>702</v>
      </c>
      <c r="D531" s="27" t="s">
        <v>703</v>
      </c>
      <c r="E531" s="26">
        <v>2.0</v>
      </c>
      <c r="F531" s="26">
        <v>3.0</v>
      </c>
      <c r="G531" s="28">
        <v>7.0</v>
      </c>
      <c r="H531" s="29">
        <v>62968.0</v>
      </c>
    </row>
    <row r="532" ht="15.75" customHeight="1">
      <c r="A532" s="26">
        <v>1.0</v>
      </c>
      <c r="B532" s="26">
        <v>0.0</v>
      </c>
      <c r="C532" s="26" t="s">
        <v>704</v>
      </c>
      <c r="D532" s="27" t="s">
        <v>705</v>
      </c>
      <c r="E532" s="26">
        <v>2.0</v>
      </c>
      <c r="F532" s="26">
        <v>3.0</v>
      </c>
      <c r="G532" s="28">
        <v>7.0</v>
      </c>
      <c r="H532" s="29">
        <v>62968.0</v>
      </c>
    </row>
    <row r="533" ht="15.75" customHeight="1">
      <c r="A533" s="26">
        <v>1.0</v>
      </c>
      <c r="B533" s="26">
        <v>0.0</v>
      </c>
      <c r="C533" s="26" t="s">
        <v>706</v>
      </c>
      <c r="D533" s="27" t="s">
        <v>707</v>
      </c>
      <c r="E533" s="26">
        <v>2.0</v>
      </c>
      <c r="F533" s="26">
        <v>3.0</v>
      </c>
      <c r="G533" s="28">
        <v>7.0</v>
      </c>
      <c r="H533" s="29">
        <v>62968.0</v>
      </c>
    </row>
    <row r="534" ht="15.75" customHeight="1">
      <c r="A534" s="26">
        <v>1.0</v>
      </c>
      <c r="B534" s="26">
        <v>0.0</v>
      </c>
      <c r="C534" s="26" t="s">
        <v>708</v>
      </c>
      <c r="D534" s="27" t="s">
        <v>709</v>
      </c>
      <c r="E534" s="26">
        <v>2.0</v>
      </c>
      <c r="F534" s="26">
        <v>3.0</v>
      </c>
      <c r="G534" s="28">
        <v>7.0</v>
      </c>
      <c r="H534" s="29">
        <v>62968.0</v>
      </c>
    </row>
    <row r="535" ht="15.75" customHeight="1">
      <c r="A535" s="26">
        <v>1.0</v>
      </c>
      <c r="B535" s="26">
        <v>0.0</v>
      </c>
      <c r="C535" s="26" t="s">
        <v>710</v>
      </c>
      <c r="D535" s="27" t="s">
        <v>711</v>
      </c>
      <c r="E535" s="26">
        <v>2.0</v>
      </c>
      <c r="F535" s="26">
        <v>3.0</v>
      </c>
      <c r="G535" s="28">
        <v>7.0</v>
      </c>
      <c r="H535" s="29">
        <v>62968.0</v>
      </c>
    </row>
    <row r="536" ht="15.75" customHeight="1">
      <c r="A536" s="26">
        <v>1.0</v>
      </c>
      <c r="B536" s="26">
        <v>0.0</v>
      </c>
      <c r="C536" s="26" t="s">
        <v>712</v>
      </c>
      <c r="D536" s="27" t="s">
        <v>713</v>
      </c>
      <c r="E536" s="26">
        <v>2.0</v>
      </c>
      <c r="F536" s="26">
        <v>3.0</v>
      </c>
      <c r="G536" s="28">
        <v>7.0</v>
      </c>
      <c r="H536" s="29">
        <v>62968.0</v>
      </c>
    </row>
    <row r="537" ht="15.75" customHeight="1">
      <c r="A537" s="26">
        <v>1.0</v>
      </c>
      <c r="B537" s="26">
        <v>0.0</v>
      </c>
      <c r="C537" s="26" t="s">
        <v>714</v>
      </c>
      <c r="D537" s="27" t="s">
        <v>715</v>
      </c>
      <c r="E537" s="26">
        <v>2.0</v>
      </c>
      <c r="F537" s="26">
        <v>3.0</v>
      </c>
      <c r="G537" s="28">
        <v>7.0</v>
      </c>
      <c r="H537" s="29">
        <v>62968.0</v>
      </c>
    </row>
    <row r="538" ht="15.75" customHeight="1">
      <c r="A538" s="26">
        <v>1.0</v>
      </c>
      <c r="B538" s="26">
        <v>0.0</v>
      </c>
      <c r="C538" s="26" t="s">
        <v>716</v>
      </c>
      <c r="D538" s="27" t="s">
        <v>717</v>
      </c>
      <c r="E538" s="26">
        <v>2.0</v>
      </c>
      <c r="F538" s="26">
        <v>3.0</v>
      </c>
      <c r="G538" s="28">
        <v>23.0</v>
      </c>
      <c r="H538" s="29">
        <v>47094.0</v>
      </c>
    </row>
    <row r="539" ht="15.75" customHeight="1">
      <c r="A539" s="26">
        <v>1.0</v>
      </c>
      <c r="B539" s="26">
        <v>0.0</v>
      </c>
      <c r="C539" s="26" t="s">
        <v>718</v>
      </c>
      <c r="D539" s="27" t="s">
        <v>719</v>
      </c>
      <c r="E539" s="26">
        <v>2.0</v>
      </c>
      <c r="F539" s="26">
        <v>3.0</v>
      </c>
      <c r="G539" s="28">
        <v>23.0</v>
      </c>
      <c r="H539" s="29">
        <v>47094.0</v>
      </c>
    </row>
    <row r="540" ht="15.75" customHeight="1">
      <c r="A540" s="26">
        <v>1.0</v>
      </c>
      <c r="B540" s="26">
        <v>0.0</v>
      </c>
      <c r="C540" s="26" t="s">
        <v>720</v>
      </c>
      <c r="D540" s="27" t="s">
        <v>721</v>
      </c>
      <c r="E540" s="26">
        <v>2.0</v>
      </c>
      <c r="F540" s="26">
        <v>3.0</v>
      </c>
      <c r="G540" s="28">
        <v>7.0</v>
      </c>
      <c r="H540" s="29">
        <v>69445.0</v>
      </c>
    </row>
    <row r="541" ht="15.75" customHeight="1">
      <c r="A541" s="26">
        <v>1.0</v>
      </c>
      <c r="B541" s="26">
        <v>0.0</v>
      </c>
      <c r="C541" s="26" t="s">
        <v>722</v>
      </c>
      <c r="D541" s="27" t="s">
        <v>723</v>
      </c>
      <c r="E541" s="26">
        <v>2.0</v>
      </c>
      <c r="F541" s="26">
        <v>3.0</v>
      </c>
      <c r="G541" s="28">
        <v>7.0</v>
      </c>
      <c r="H541" s="29">
        <v>69445.0</v>
      </c>
    </row>
    <row r="542" ht="15.75" customHeight="1">
      <c r="A542" s="26">
        <v>1.0</v>
      </c>
      <c r="B542" s="26">
        <v>0.0</v>
      </c>
      <c r="C542" s="26" t="s">
        <v>724</v>
      </c>
      <c r="D542" s="27" t="s">
        <v>725</v>
      </c>
      <c r="E542" s="26">
        <v>2.0</v>
      </c>
      <c r="F542" s="26">
        <v>3.0</v>
      </c>
      <c r="G542" s="28">
        <v>7.0</v>
      </c>
      <c r="H542" s="29">
        <v>69445.0</v>
      </c>
    </row>
    <row r="543" ht="15.75" customHeight="1">
      <c r="A543" s="26">
        <v>1.0</v>
      </c>
      <c r="B543" s="26">
        <v>0.0</v>
      </c>
      <c r="C543" s="26" t="s">
        <v>726</v>
      </c>
      <c r="D543" s="27" t="s">
        <v>727</v>
      </c>
      <c r="E543" s="26">
        <v>2.0</v>
      </c>
      <c r="F543" s="26">
        <v>3.0</v>
      </c>
      <c r="G543" s="28">
        <v>7.0</v>
      </c>
      <c r="H543" s="29">
        <v>69445.0</v>
      </c>
    </row>
    <row r="544" ht="15.75" customHeight="1">
      <c r="A544" s="26">
        <v>1.0</v>
      </c>
      <c r="B544" s="26">
        <v>0.0</v>
      </c>
      <c r="C544" s="26" t="s">
        <v>728</v>
      </c>
      <c r="D544" s="27" t="s">
        <v>729</v>
      </c>
      <c r="E544" s="26">
        <v>2.0</v>
      </c>
      <c r="F544" s="26">
        <v>3.0</v>
      </c>
      <c r="G544" s="28">
        <v>7.0</v>
      </c>
      <c r="H544" s="29">
        <v>69445.0</v>
      </c>
    </row>
    <row r="545" ht="15.75" customHeight="1">
      <c r="A545" s="26">
        <v>1.0</v>
      </c>
      <c r="B545" s="26">
        <v>0.0</v>
      </c>
      <c r="C545" s="26" t="s">
        <v>730</v>
      </c>
      <c r="D545" s="27" t="s">
        <v>731</v>
      </c>
      <c r="E545" s="26">
        <v>2.0</v>
      </c>
      <c r="F545" s="26">
        <v>3.0</v>
      </c>
      <c r="G545" s="28">
        <v>7.0</v>
      </c>
      <c r="H545" s="29">
        <v>84998.0</v>
      </c>
    </row>
    <row r="546" ht="15.75" customHeight="1">
      <c r="A546" s="26">
        <v>1.0</v>
      </c>
      <c r="B546" s="26">
        <v>0.0</v>
      </c>
      <c r="C546" s="26" t="s">
        <v>732</v>
      </c>
      <c r="D546" s="27" t="s">
        <v>733</v>
      </c>
      <c r="E546" s="26">
        <v>2.0</v>
      </c>
      <c r="F546" s="26">
        <v>3.0</v>
      </c>
      <c r="G546" s="28">
        <v>7.0</v>
      </c>
      <c r="H546" s="29">
        <v>84998.0</v>
      </c>
    </row>
    <row r="547" ht="15.75" customHeight="1">
      <c r="A547" s="26">
        <v>1.0</v>
      </c>
      <c r="B547" s="26">
        <v>0.0</v>
      </c>
      <c r="C547" s="26" t="s">
        <v>734</v>
      </c>
      <c r="D547" s="27" t="s">
        <v>735</v>
      </c>
      <c r="E547" s="26">
        <v>2.0</v>
      </c>
      <c r="F547" s="26">
        <v>3.0</v>
      </c>
      <c r="G547" s="28">
        <v>7.0</v>
      </c>
      <c r="H547" s="29">
        <v>84998.0</v>
      </c>
    </row>
    <row r="548" ht="15.75" customHeight="1">
      <c r="A548" s="26">
        <v>1.0</v>
      </c>
      <c r="B548" s="26">
        <v>0.0</v>
      </c>
      <c r="C548" s="26" t="s">
        <v>736</v>
      </c>
      <c r="D548" s="27" t="s">
        <v>737</v>
      </c>
      <c r="E548" s="26">
        <v>2.0</v>
      </c>
      <c r="F548" s="26">
        <v>3.0</v>
      </c>
      <c r="G548" s="28">
        <v>27.0</v>
      </c>
      <c r="H548" s="29">
        <v>77296.0</v>
      </c>
    </row>
    <row r="549" ht="15.75" customHeight="1">
      <c r="A549" s="26">
        <v>1.0</v>
      </c>
      <c r="B549" s="26">
        <v>0.0</v>
      </c>
      <c r="C549" s="26" t="s">
        <v>738</v>
      </c>
      <c r="D549" s="27" t="s">
        <v>739</v>
      </c>
      <c r="E549" s="26">
        <v>2.0</v>
      </c>
      <c r="F549" s="26">
        <v>3.0</v>
      </c>
      <c r="G549" s="28">
        <v>7.0</v>
      </c>
      <c r="H549" s="29">
        <v>101422.0</v>
      </c>
    </row>
    <row r="550" ht="15.75" customHeight="1">
      <c r="A550" s="26">
        <v>1.0</v>
      </c>
      <c r="B550" s="26">
        <v>0.0</v>
      </c>
      <c r="C550" s="26" t="s">
        <v>740</v>
      </c>
      <c r="D550" s="27" t="s">
        <v>741</v>
      </c>
      <c r="E550" s="26">
        <v>2.0</v>
      </c>
      <c r="F550" s="26">
        <v>3.0</v>
      </c>
      <c r="G550" s="28">
        <v>7.0</v>
      </c>
      <c r="H550" s="29">
        <v>101422.0</v>
      </c>
    </row>
    <row r="551" ht="15.75" customHeight="1">
      <c r="A551" s="26">
        <v>1.0</v>
      </c>
      <c r="B551" s="26">
        <v>0.0</v>
      </c>
      <c r="C551" s="26" t="s">
        <v>742</v>
      </c>
      <c r="D551" s="27" t="s">
        <v>743</v>
      </c>
      <c r="E551" s="26">
        <v>2.0</v>
      </c>
      <c r="F551" s="26">
        <v>3.0</v>
      </c>
      <c r="G551" s="28">
        <v>7.0</v>
      </c>
      <c r="H551" s="29">
        <v>101422.0</v>
      </c>
    </row>
    <row r="552" ht="15.75" customHeight="1">
      <c r="A552" s="26">
        <v>1.0</v>
      </c>
      <c r="B552" s="26">
        <v>0.0</v>
      </c>
      <c r="C552" s="26" t="s">
        <v>744</v>
      </c>
      <c r="D552" s="27" t="s">
        <v>745</v>
      </c>
      <c r="E552" s="26">
        <v>2.0</v>
      </c>
      <c r="F552" s="26">
        <v>3.0</v>
      </c>
      <c r="G552" s="28">
        <v>7.0</v>
      </c>
      <c r="H552" s="29">
        <v>101422.0</v>
      </c>
    </row>
    <row r="553" ht="15.75" customHeight="1">
      <c r="A553" s="26">
        <v>1.0</v>
      </c>
      <c r="B553" s="26">
        <v>0.0</v>
      </c>
      <c r="C553" s="26" t="s">
        <v>746</v>
      </c>
      <c r="D553" s="27" t="s">
        <v>747</v>
      </c>
      <c r="E553" s="26">
        <v>2.0</v>
      </c>
      <c r="F553" s="26">
        <v>3.0</v>
      </c>
      <c r="G553" s="28">
        <v>7.0</v>
      </c>
      <c r="H553" s="29">
        <v>129827.0</v>
      </c>
    </row>
    <row r="554" ht="15.75" customHeight="1">
      <c r="A554" s="26">
        <v>11.0</v>
      </c>
      <c r="B554" s="26">
        <v>0.0</v>
      </c>
      <c r="C554" s="26" t="s">
        <v>748</v>
      </c>
      <c r="D554" s="27" t="s">
        <v>749</v>
      </c>
      <c r="E554" s="26">
        <v>2.0</v>
      </c>
      <c r="F554" s="26">
        <v>3.0</v>
      </c>
      <c r="G554" s="28">
        <v>7.0</v>
      </c>
      <c r="H554" s="29">
        <v>13610.9</v>
      </c>
    </row>
    <row r="555" ht="15.75" customHeight="1">
      <c r="A555" s="26">
        <v>18.0</v>
      </c>
      <c r="B555" s="26">
        <v>0.0</v>
      </c>
      <c r="C555" s="26" t="s">
        <v>750</v>
      </c>
      <c r="D555" s="27" t="s">
        <v>157</v>
      </c>
      <c r="E555" s="26">
        <v>2.0</v>
      </c>
      <c r="F555" s="26">
        <v>3.0</v>
      </c>
      <c r="G555" s="28">
        <v>7.0</v>
      </c>
      <c r="H555" s="29">
        <v>13628.91</v>
      </c>
    </row>
    <row r="556" ht="15.75" customHeight="1">
      <c r="A556" s="26">
        <v>2.0</v>
      </c>
      <c r="B556" s="26">
        <v>0.0</v>
      </c>
      <c r="C556" s="26" t="s">
        <v>751</v>
      </c>
      <c r="D556" s="27" t="s">
        <v>752</v>
      </c>
      <c r="E556" s="26">
        <v>2.0</v>
      </c>
      <c r="F556" s="26">
        <v>3.0</v>
      </c>
      <c r="G556" s="28">
        <v>7.0</v>
      </c>
      <c r="H556" s="29">
        <v>11209.91</v>
      </c>
    </row>
    <row r="557" ht="15.75" customHeight="1">
      <c r="A557" s="26">
        <v>82.0</v>
      </c>
      <c r="B557" s="26">
        <v>0.0</v>
      </c>
      <c r="C557" s="26" t="s">
        <v>753</v>
      </c>
      <c r="D557" s="27" t="s">
        <v>754</v>
      </c>
      <c r="E557" s="26">
        <v>2.0</v>
      </c>
      <c r="F557" s="26">
        <v>3.0</v>
      </c>
      <c r="G557" s="28">
        <v>7.0</v>
      </c>
      <c r="H557" s="29">
        <v>11209.91</v>
      </c>
    </row>
    <row r="558" ht="15.75" customHeight="1">
      <c r="A558" s="26">
        <v>114.0</v>
      </c>
      <c r="B558" s="26">
        <v>0.0</v>
      </c>
      <c r="C558" s="26" t="s">
        <v>755</v>
      </c>
      <c r="D558" s="27" t="s">
        <v>756</v>
      </c>
      <c r="E558" s="26">
        <v>2.0</v>
      </c>
      <c r="F558" s="26">
        <v>3.0</v>
      </c>
      <c r="G558" s="28">
        <v>7.0</v>
      </c>
      <c r="H558" s="29">
        <v>11209.91</v>
      </c>
    </row>
    <row r="559" ht="15.75" customHeight="1">
      <c r="A559" s="26">
        <v>59.0</v>
      </c>
      <c r="B559" s="26">
        <v>0.0</v>
      </c>
      <c r="C559" s="26" t="s">
        <v>757</v>
      </c>
      <c r="D559" s="27" t="s">
        <v>758</v>
      </c>
      <c r="E559" s="26">
        <v>2.0</v>
      </c>
      <c r="F559" s="26">
        <v>3.0</v>
      </c>
      <c r="G559" s="28">
        <v>7.0</v>
      </c>
      <c r="H559" s="29">
        <v>11209.91</v>
      </c>
    </row>
    <row r="560" ht="15.75" customHeight="1">
      <c r="A560" s="26">
        <v>42.0</v>
      </c>
      <c r="B560" s="26">
        <v>0.0</v>
      </c>
      <c r="C560" s="26" t="s">
        <v>759</v>
      </c>
      <c r="D560" s="27" t="s">
        <v>760</v>
      </c>
      <c r="E560" s="26">
        <v>2.0</v>
      </c>
      <c r="F560" s="26">
        <v>3.0</v>
      </c>
      <c r="G560" s="28">
        <v>7.0</v>
      </c>
      <c r="H560" s="29">
        <v>11209.91</v>
      </c>
    </row>
    <row r="561" ht="15.75" customHeight="1">
      <c r="A561" s="26">
        <v>1.0</v>
      </c>
      <c r="B561" s="26">
        <v>0.0</v>
      </c>
      <c r="C561" s="26" t="s">
        <v>761</v>
      </c>
      <c r="D561" s="27" t="s">
        <v>762</v>
      </c>
      <c r="E561" s="26">
        <v>2.0</v>
      </c>
      <c r="F561" s="26">
        <v>3.0</v>
      </c>
      <c r="G561" s="28">
        <v>7.0</v>
      </c>
      <c r="H561" s="29">
        <v>11209.91</v>
      </c>
    </row>
    <row r="562" ht="15.75" customHeight="1">
      <c r="A562" s="26">
        <v>5.0</v>
      </c>
      <c r="B562" s="26">
        <v>0.0</v>
      </c>
      <c r="C562" s="26" t="s">
        <v>763</v>
      </c>
      <c r="D562" s="27" t="s">
        <v>764</v>
      </c>
      <c r="E562" s="26">
        <v>2.0</v>
      </c>
      <c r="F562" s="26">
        <v>3.0</v>
      </c>
      <c r="G562" s="28">
        <v>7.0</v>
      </c>
      <c r="H562" s="29">
        <v>12704.18</v>
      </c>
    </row>
    <row r="563" ht="15.75" customHeight="1">
      <c r="A563" s="26">
        <v>11.0</v>
      </c>
      <c r="B563" s="26">
        <v>0.0</v>
      </c>
      <c r="C563" s="26" t="s">
        <v>765</v>
      </c>
      <c r="D563" s="27" t="s">
        <v>766</v>
      </c>
      <c r="E563" s="26">
        <v>2.0</v>
      </c>
      <c r="F563" s="26">
        <v>3.0</v>
      </c>
      <c r="G563" s="28">
        <v>7.0</v>
      </c>
      <c r="H563" s="29">
        <v>13455.44</v>
      </c>
    </row>
    <row r="564" ht="15.75" customHeight="1">
      <c r="A564" s="26">
        <v>13.0</v>
      </c>
      <c r="B564" s="26">
        <v>0.0</v>
      </c>
      <c r="C564" s="26" t="s">
        <v>767</v>
      </c>
      <c r="D564" s="27" t="s">
        <v>768</v>
      </c>
      <c r="E564" s="26">
        <v>2.0</v>
      </c>
      <c r="F564" s="26">
        <v>3.0</v>
      </c>
      <c r="G564" s="28">
        <v>7.0</v>
      </c>
      <c r="H564" s="29">
        <v>14224.68</v>
      </c>
    </row>
    <row r="565" ht="15.75" customHeight="1">
      <c r="A565" s="26">
        <v>29.0</v>
      </c>
      <c r="B565" s="26">
        <v>0.0</v>
      </c>
      <c r="C565" s="26" t="s">
        <v>769</v>
      </c>
      <c r="D565" s="27" t="s">
        <v>770</v>
      </c>
      <c r="E565" s="26">
        <v>2.0</v>
      </c>
      <c r="F565" s="26">
        <v>3.0</v>
      </c>
      <c r="G565" s="28">
        <v>7.0</v>
      </c>
      <c r="H565" s="29">
        <v>15187.27</v>
      </c>
    </row>
    <row r="566" ht="15.75" customHeight="1">
      <c r="A566" s="26">
        <v>3.0</v>
      </c>
      <c r="B566" s="26">
        <v>0.0</v>
      </c>
      <c r="C566" s="26" t="s">
        <v>771</v>
      </c>
      <c r="D566" s="27" t="s">
        <v>772</v>
      </c>
      <c r="E566" s="26">
        <v>2.0</v>
      </c>
      <c r="F566" s="26">
        <v>3.0</v>
      </c>
      <c r="G566" s="28">
        <v>7.0</v>
      </c>
      <c r="H566" s="29">
        <v>16112.53</v>
      </c>
    </row>
    <row r="567" ht="15.75" customHeight="1">
      <c r="A567" s="30">
        <f t="shared" ref="A567:B567" si="1">+SUBTOTAL(9,A8:A566)</f>
        <v>33498</v>
      </c>
      <c r="B567" s="30">
        <f t="shared" si="1"/>
        <v>160851</v>
      </c>
    </row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7:$H$567"/>
  <mergeCells count="4">
    <mergeCell ref="A2:H2"/>
    <mergeCell ref="A3:H3"/>
    <mergeCell ref="A4:H4"/>
    <mergeCell ref="A6:H6"/>
  </mergeCells>
  <printOptions/>
  <pageMargins bottom="0.7480314960629921" footer="0.0" header="0.0" left="0.7086614173228347" right="0.7086614173228347" top="0.7480314960629921"/>
  <pageSetup scale="82" orientation="portrait"/>
  <headerFooter>
    <oddFooter>&amp;C* La columna denominada "Categoría de Puesto" concentra las plazas de base y de confianza, siendo estos últimos aquellos que inician con su categoría por las letras CF, el resto de las categorías son las de base.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0"/>
    <col customWidth="1" min="2" max="2" width="9.0"/>
    <col customWidth="1" min="3" max="3" width="9.43"/>
    <col customWidth="1" min="4" max="4" width="41.86"/>
    <col customWidth="1" min="5" max="5" width="9.86"/>
    <col customWidth="1" min="6" max="6" width="7.71"/>
    <col customWidth="1" min="7" max="7" width="8.86"/>
    <col customWidth="1" min="8" max="8" width="13.71"/>
    <col customWidth="1" min="9" max="26" width="10.71"/>
  </cols>
  <sheetData>
    <row r="1">
      <c r="A1" s="18"/>
      <c r="B1" s="18"/>
      <c r="C1" s="18"/>
      <c r="D1" s="18"/>
      <c r="E1" s="18"/>
      <c r="F1" s="18"/>
      <c r="G1" s="18"/>
      <c r="H1" s="1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>
      <c r="A2" s="1" t="s">
        <v>0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>
      <c r="A3" s="20" t="s">
        <v>1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>
      <c r="A4" s="21" t="s">
        <v>15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>
      <c r="A5" s="2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>
      <c r="A6" s="22" t="s">
        <v>773</v>
      </c>
      <c r="B6" s="23"/>
      <c r="C6" s="23"/>
      <c r="D6" s="23"/>
      <c r="E6" s="23"/>
      <c r="F6" s="23"/>
      <c r="G6" s="23"/>
      <c r="H6" s="2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>
      <c r="A7" s="25" t="s">
        <v>3</v>
      </c>
      <c r="B7" s="25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5" t="s">
        <v>22</v>
      </c>
      <c r="H7" s="25" t="s">
        <v>23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>
      <c r="A8" s="32">
        <v>78.0</v>
      </c>
      <c r="B8" s="32">
        <v>0.0</v>
      </c>
      <c r="C8" s="32" t="s">
        <v>774</v>
      </c>
      <c r="D8" s="33" t="s">
        <v>775</v>
      </c>
      <c r="E8" s="32" t="s">
        <v>776</v>
      </c>
      <c r="F8" s="32">
        <v>3.0</v>
      </c>
      <c r="G8" s="34" t="s">
        <v>777</v>
      </c>
      <c r="H8" s="35">
        <v>24515.48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>
      <c r="A9" s="32">
        <v>2.0</v>
      </c>
      <c r="B9" s="32">
        <v>0.0</v>
      </c>
      <c r="C9" s="32" t="s">
        <v>774</v>
      </c>
      <c r="D9" s="33" t="s">
        <v>775</v>
      </c>
      <c r="E9" s="32" t="s">
        <v>778</v>
      </c>
      <c r="F9" s="32">
        <v>3.0</v>
      </c>
      <c r="G9" s="34" t="s">
        <v>777</v>
      </c>
      <c r="H9" s="35">
        <v>31988.58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>
      <c r="A10" s="32">
        <v>10.0</v>
      </c>
      <c r="B10" s="32">
        <v>0.0</v>
      </c>
      <c r="C10" s="32" t="s">
        <v>774</v>
      </c>
      <c r="D10" s="33" t="s">
        <v>775</v>
      </c>
      <c r="E10" s="32" t="s">
        <v>776</v>
      </c>
      <c r="F10" s="32">
        <v>4.0</v>
      </c>
      <c r="G10" s="34" t="s">
        <v>26</v>
      </c>
      <c r="H10" s="35">
        <v>29768.74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>
      <c r="A11" s="32">
        <v>1.0</v>
      </c>
      <c r="B11" s="32">
        <v>0.0</v>
      </c>
      <c r="C11" s="32" t="s">
        <v>774</v>
      </c>
      <c r="D11" s="33" t="s">
        <v>775</v>
      </c>
      <c r="E11" s="32" t="s">
        <v>778</v>
      </c>
      <c r="F11" s="32">
        <v>4.0</v>
      </c>
      <c r="G11" s="34" t="s">
        <v>26</v>
      </c>
      <c r="H11" s="35">
        <v>38843.28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>
      <c r="A12" s="32">
        <v>11.0</v>
      </c>
      <c r="B12" s="32">
        <v>0.0</v>
      </c>
      <c r="C12" s="32" t="s">
        <v>774</v>
      </c>
      <c r="D12" s="33" t="s">
        <v>775</v>
      </c>
      <c r="E12" s="32" t="s">
        <v>776</v>
      </c>
      <c r="F12" s="32">
        <v>5.0</v>
      </c>
      <c r="G12" s="34" t="s">
        <v>27</v>
      </c>
      <c r="H12" s="35">
        <v>36427.52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>
      <c r="A13" s="32">
        <v>1.0</v>
      </c>
      <c r="B13" s="32">
        <v>0.0</v>
      </c>
      <c r="C13" s="32" t="s">
        <v>774</v>
      </c>
      <c r="D13" s="33" t="s">
        <v>775</v>
      </c>
      <c r="E13" s="32" t="s">
        <v>776</v>
      </c>
      <c r="F13" s="32">
        <v>6.0</v>
      </c>
      <c r="G13" s="34" t="s">
        <v>28</v>
      </c>
      <c r="H13" s="35">
        <v>42255.96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>
      <c r="A14" s="32">
        <v>29.0</v>
      </c>
      <c r="B14" s="32">
        <v>0.0</v>
      </c>
      <c r="C14" s="32" t="s">
        <v>774</v>
      </c>
      <c r="D14" s="33" t="s">
        <v>775</v>
      </c>
      <c r="E14" s="32" t="s">
        <v>776</v>
      </c>
      <c r="F14" s="32">
        <v>7.0</v>
      </c>
      <c r="G14" s="34" t="s">
        <v>29</v>
      </c>
      <c r="H14" s="35">
        <v>48084.36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>
      <c r="A15" s="32">
        <v>2.0</v>
      </c>
      <c r="B15" s="32">
        <v>0.0</v>
      </c>
      <c r="C15" s="32" t="s">
        <v>774</v>
      </c>
      <c r="D15" s="33" t="s">
        <v>775</v>
      </c>
      <c r="E15" s="32" t="s">
        <v>778</v>
      </c>
      <c r="F15" s="32">
        <v>7.0</v>
      </c>
      <c r="G15" s="34" t="s">
        <v>29</v>
      </c>
      <c r="H15" s="35">
        <v>62741.98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>
      <c r="A16" s="32">
        <v>28.0</v>
      </c>
      <c r="B16" s="32">
        <v>0.0</v>
      </c>
      <c r="C16" s="32" t="s">
        <v>774</v>
      </c>
      <c r="D16" s="33" t="s">
        <v>775</v>
      </c>
      <c r="E16" s="32" t="s">
        <v>776</v>
      </c>
      <c r="F16" s="32">
        <v>8.0</v>
      </c>
      <c r="G16" s="34" t="s">
        <v>30</v>
      </c>
      <c r="H16" s="35">
        <v>61547.94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>
      <c r="A17" s="32">
        <v>4.0</v>
      </c>
      <c r="B17" s="32">
        <v>0.0</v>
      </c>
      <c r="C17" s="32" t="s">
        <v>774</v>
      </c>
      <c r="D17" s="33" t="s">
        <v>775</v>
      </c>
      <c r="E17" s="32" t="s">
        <v>778</v>
      </c>
      <c r="F17" s="32">
        <v>8.0</v>
      </c>
      <c r="G17" s="34" t="s">
        <v>30</v>
      </c>
      <c r="H17" s="35">
        <v>80309.74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>
      <c r="A18" s="32">
        <v>29.0</v>
      </c>
      <c r="B18" s="32">
        <v>0.0</v>
      </c>
      <c r="C18" s="32" t="s">
        <v>774</v>
      </c>
      <c r="D18" s="33" t="s">
        <v>775</v>
      </c>
      <c r="E18" s="32" t="s">
        <v>776</v>
      </c>
      <c r="F18" s="32">
        <v>9.0</v>
      </c>
      <c r="G18" s="34" t="s">
        <v>35</v>
      </c>
      <c r="H18" s="35">
        <v>78781.34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>
      <c r="A19" s="32">
        <v>4.0</v>
      </c>
      <c r="B19" s="32">
        <v>0.0</v>
      </c>
      <c r="C19" s="32" t="s">
        <v>774</v>
      </c>
      <c r="D19" s="33" t="s">
        <v>775</v>
      </c>
      <c r="E19" s="32" t="s">
        <v>778</v>
      </c>
      <c r="F19" s="32">
        <v>9.0</v>
      </c>
      <c r="G19" s="34" t="s">
        <v>35</v>
      </c>
      <c r="H19" s="35">
        <v>102796.44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>
      <c r="A20" s="32">
        <v>1.0</v>
      </c>
      <c r="B20" s="32">
        <v>0.0</v>
      </c>
      <c r="C20" s="32" t="s">
        <v>779</v>
      </c>
      <c r="D20" s="33" t="s">
        <v>780</v>
      </c>
      <c r="E20" s="32" t="s">
        <v>776</v>
      </c>
      <c r="F20" s="32">
        <v>3.0</v>
      </c>
      <c r="G20" s="34" t="s">
        <v>777</v>
      </c>
      <c r="H20" s="35">
        <v>11213.96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5.75" customHeight="1">
      <c r="A21" s="32">
        <v>155.0</v>
      </c>
      <c r="B21" s="32">
        <v>0.0</v>
      </c>
      <c r="C21" s="32" t="s">
        <v>781</v>
      </c>
      <c r="D21" s="33" t="s">
        <v>32</v>
      </c>
      <c r="E21" s="32" t="s">
        <v>776</v>
      </c>
      <c r="F21" s="32">
        <v>3.0</v>
      </c>
      <c r="G21" s="34" t="s">
        <v>777</v>
      </c>
      <c r="H21" s="35">
        <v>22440.04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5.75" customHeight="1">
      <c r="A22" s="32">
        <v>11.0</v>
      </c>
      <c r="B22" s="32">
        <v>0.0</v>
      </c>
      <c r="C22" s="32" t="s">
        <v>781</v>
      </c>
      <c r="D22" s="33" t="s">
        <v>32</v>
      </c>
      <c r="E22" s="32" t="s">
        <v>778</v>
      </c>
      <c r="F22" s="32">
        <v>3.0</v>
      </c>
      <c r="G22" s="34" t="s">
        <v>777</v>
      </c>
      <c r="H22" s="35">
        <v>28827.0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75" customHeight="1">
      <c r="A23" s="32">
        <v>11.0</v>
      </c>
      <c r="B23" s="32">
        <v>0.0</v>
      </c>
      <c r="C23" s="32" t="s">
        <v>782</v>
      </c>
      <c r="D23" s="33" t="s">
        <v>34</v>
      </c>
      <c r="E23" s="32" t="s">
        <v>776</v>
      </c>
      <c r="F23" s="32">
        <v>3.0</v>
      </c>
      <c r="G23" s="34" t="s">
        <v>777</v>
      </c>
      <c r="H23" s="35">
        <v>27384.68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75" customHeight="1">
      <c r="A24" s="32">
        <v>1.0</v>
      </c>
      <c r="B24" s="32">
        <v>0.0</v>
      </c>
      <c r="C24" s="32" t="s">
        <v>782</v>
      </c>
      <c r="D24" s="33" t="s">
        <v>34</v>
      </c>
      <c r="E24" s="32" t="s">
        <v>778</v>
      </c>
      <c r="F24" s="32">
        <v>3.0</v>
      </c>
      <c r="G24" s="34" t="s">
        <v>777</v>
      </c>
      <c r="H24" s="35">
        <v>35732.42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5.75" customHeight="1">
      <c r="A25" s="32">
        <v>1.0</v>
      </c>
      <c r="B25" s="32">
        <v>0.0</v>
      </c>
      <c r="C25" s="32" t="s">
        <v>782</v>
      </c>
      <c r="D25" s="33" t="s">
        <v>34</v>
      </c>
      <c r="E25" s="32" t="s">
        <v>776</v>
      </c>
      <c r="F25" s="32">
        <v>4.0</v>
      </c>
      <c r="G25" s="34" t="s">
        <v>26</v>
      </c>
      <c r="H25" s="35">
        <v>33252.88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5.75" customHeight="1">
      <c r="A26" s="32">
        <v>1.0</v>
      </c>
      <c r="B26" s="32">
        <v>0.0</v>
      </c>
      <c r="C26" s="32" t="s">
        <v>782</v>
      </c>
      <c r="D26" s="33" t="s">
        <v>34</v>
      </c>
      <c r="E26" s="32" t="s">
        <v>776</v>
      </c>
      <c r="F26" s="32">
        <v>5.0</v>
      </c>
      <c r="G26" s="34" t="s">
        <v>27</v>
      </c>
      <c r="H26" s="35">
        <v>40690.9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75" customHeight="1">
      <c r="A27" s="32">
        <v>1.0</v>
      </c>
      <c r="B27" s="32">
        <v>0.0</v>
      </c>
      <c r="C27" s="32" t="s">
        <v>782</v>
      </c>
      <c r="D27" s="33" t="s">
        <v>34</v>
      </c>
      <c r="E27" s="32" t="s">
        <v>778</v>
      </c>
      <c r="F27" s="32">
        <v>7.0</v>
      </c>
      <c r="G27" s="34" t="s">
        <v>29</v>
      </c>
      <c r="H27" s="35">
        <v>70085.22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5.75" customHeight="1">
      <c r="A28" s="32">
        <v>4.0</v>
      </c>
      <c r="B28" s="32">
        <v>0.0</v>
      </c>
      <c r="C28" s="32" t="s">
        <v>782</v>
      </c>
      <c r="D28" s="33" t="s">
        <v>34</v>
      </c>
      <c r="E28" s="32" t="s">
        <v>776</v>
      </c>
      <c r="F28" s="32">
        <v>8.0</v>
      </c>
      <c r="G28" s="34" t="s">
        <v>30</v>
      </c>
      <c r="H28" s="35">
        <v>68751.44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5.75" customHeight="1">
      <c r="A29" s="32">
        <v>3.0</v>
      </c>
      <c r="B29" s="32">
        <v>0.0</v>
      </c>
      <c r="C29" s="32" t="s">
        <v>782</v>
      </c>
      <c r="D29" s="33" t="s">
        <v>34</v>
      </c>
      <c r="E29" s="32" t="s">
        <v>776</v>
      </c>
      <c r="F29" s="32">
        <v>9.0</v>
      </c>
      <c r="G29" s="34" t="s">
        <v>35</v>
      </c>
      <c r="H29" s="35">
        <v>88001.78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5.75" customHeight="1">
      <c r="A30" s="32">
        <v>18.0</v>
      </c>
      <c r="B30" s="32">
        <v>0.0</v>
      </c>
      <c r="C30" s="32" t="s">
        <v>783</v>
      </c>
      <c r="D30" s="33" t="s">
        <v>784</v>
      </c>
      <c r="E30" s="32" t="s">
        <v>776</v>
      </c>
      <c r="F30" s="32">
        <v>3.0</v>
      </c>
      <c r="G30" s="34" t="s">
        <v>777</v>
      </c>
      <c r="H30" s="35">
        <v>24690.88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32">
        <v>3.0</v>
      </c>
      <c r="B31" s="32">
        <v>0.0</v>
      </c>
      <c r="C31" s="32" t="s">
        <v>783</v>
      </c>
      <c r="D31" s="33" t="s">
        <v>784</v>
      </c>
      <c r="E31" s="32" t="s">
        <v>778</v>
      </c>
      <c r="F31" s="32">
        <v>3.0</v>
      </c>
      <c r="G31" s="34" t="s">
        <v>777</v>
      </c>
      <c r="H31" s="35">
        <v>31989.24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32">
        <v>665.0</v>
      </c>
      <c r="B32" s="32">
        <v>0.0</v>
      </c>
      <c r="C32" s="32" t="s">
        <v>785</v>
      </c>
      <c r="D32" s="33" t="s">
        <v>786</v>
      </c>
      <c r="E32" s="32" t="s">
        <v>776</v>
      </c>
      <c r="F32" s="32">
        <v>3.0</v>
      </c>
      <c r="G32" s="34" t="s">
        <v>777</v>
      </c>
      <c r="H32" s="35">
        <v>13865.22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5.75" customHeight="1">
      <c r="A33" s="32">
        <v>65.0</v>
      </c>
      <c r="B33" s="32">
        <v>0.0</v>
      </c>
      <c r="C33" s="32" t="s">
        <v>785</v>
      </c>
      <c r="D33" s="33" t="s">
        <v>786</v>
      </c>
      <c r="E33" s="32" t="s">
        <v>778</v>
      </c>
      <c r="F33" s="32">
        <v>3.0</v>
      </c>
      <c r="G33" s="34" t="s">
        <v>777</v>
      </c>
      <c r="H33" s="35">
        <v>17955.74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5.75" customHeight="1">
      <c r="A34" s="32">
        <v>56.0</v>
      </c>
      <c r="B34" s="32">
        <v>0.0</v>
      </c>
      <c r="C34" s="32" t="s">
        <v>785</v>
      </c>
      <c r="D34" s="33" t="s">
        <v>786</v>
      </c>
      <c r="E34" s="32" t="s">
        <v>776</v>
      </c>
      <c r="F34" s="32">
        <v>4.0</v>
      </c>
      <c r="G34" s="34" t="s">
        <v>26</v>
      </c>
      <c r="H34" s="35">
        <v>18696.02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5.75" customHeight="1">
      <c r="A35" s="32">
        <v>1.0</v>
      </c>
      <c r="B35" s="32">
        <v>0.0</v>
      </c>
      <c r="C35" s="32" t="s">
        <v>785</v>
      </c>
      <c r="D35" s="33" t="s">
        <v>786</v>
      </c>
      <c r="E35" s="32" t="s">
        <v>778</v>
      </c>
      <c r="F35" s="32">
        <v>4.0</v>
      </c>
      <c r="G35" s="34" t="s">
        <v>26</v>
      </c>
      <c r="H35" s="35">
        <v>24259.18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5.75" customHeight="1">
      <c r="A36" s="32">
        <v>55.0</v>
      </c>
      <c r="B36" s="32">
        <v>0.0</v>
      </c>
      <c r="C36" s="32" t="s">
        <v>785</v>
      </c>
      <c r="D36" s="33" t="s">
        <v>786</v>
      </c>
      <c r="E36" s="32" t="s">
        <v>776</v>
      </c>
      <c r="F36" s="32">
        <v>5.0</v>
      </c>
      <c r="G36" s="34" t="s">
        <v>27</v>
      </c>
      <c r="H36" s="35">
        <v>24900.98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5.75" customHeight="1">
      <c r="A37" s="32">
        <v>6.0</v>
      </c>
      <c r="B37" s="32">
        <v>0.0</v>
      </c>
      <c r="C37" s="32" t="s">
        <v>785</v>
      </c>
      <c r="D37" s="33" t="s">
        <v>786</v>
      </c>
      <c r="E37" s="32" t="s">
        <v>778</v>
      </c>
      <c r="F37" s="32">
        <v>5.0</v>
      </c>
      <c r="G37" s="34" t="s">
        <v>27</v>
      </c>
      <c r="H37" s="35">
        <v>32355.58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75" customHeight="1">
      <c r="A38" s="32">
        <v>33.0</v>
      </c>
      <c r="B38" s="32">
        <v>0.0</v>
      </c>
      <c r="C38" s="32" t="s">
        <v>785</v>
      </c>
      <c r="D38" s="33" t="s">
        <v>786</v>
      </c>
      <c r="E38" s="32" t="s">
        <v>776</v>
      </c>
      <c r="F38" s="32">
        <v>7.0</v>
      </c>
      <c r="G38" s="34" t="s">
        <v>29</v>
      </c>
      <c r="H38" s="35">
        <v>32726.48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32">
        <v>2.0</v>
      </c>
      <c r="B39" s="32">
        <v>0.0</v>
      </c>
      <c r="C39" s="32" t="s">
        <v>785</v>
      </c>
      <c r="D39" s="33" t="s">
        <v>786</v>
      </c>
      <c r="E39" s="32" t="s">
        <v>778</v>
      </c>
      <c r="F39" s="32">
        <v>7.0</v>
      </c>
      <c r="G39" s="34" t="s">
        <v>29</v>
      </c>
      <c r="H39" s="35">
        <v>42566.56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customHeight="1">
      <c r="A40" s="32">
        <v>21.0</v>
      </c>
      <c r="B40" s="32">
        <v>0.0</v>
      </c>
      <c r="C40" s="32" t="s">
        <v>785</v>
      </c>
      <c r="D40" s="33" t="s">
        <v>786</v>
      </c>
      <c r="E40" s="32" t="s">
        <v>776</v>
      </c>
      <c r="F40" s="32">
        <v>8.0</v>
      </c>
      <c r="G40" s="34" t="s">
        <v>30</v>
      </c>
      <c r="H40" s="35">
        <v>41764.96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75" customHeight="1">
      <c r="A41" s="32">
        <v>3.0</v>
      </c>
      <c r="B41" s="32">
        <v>0.0</v>
      </c>
      <c r="C41" s="32" t="s">
        <v>785</v>
      </c>
      <c r="D41" s="33" t="s">
        <v>786</v>
      </c>
      <c r="E41" s="32" t="s">
        <v>778</v>
      </c>
      <c r="F41" s="32">
        <v>8.0</v>
      </c>
      <c r="G41" s="34" t="s">
        <v>30</v>
      </c>
      <c r="H41" s="35">
        <v>54360.26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5.75" customHeight="1">
      <c r="A42" s="32">
        <v>36.0</v>
      </c>
      <c r="B42" s="32">
        <v>0.0</v>
      </c>
      <c r="C42" s="32" t="s">
        <v>785</v>
      </c>
      <c r="D42" s="33" t="s">
        <v>786</v>
      </c>
      <c r="E42" s="32" t="s">
        <v>776</v>
      </c>
      <c r="F42" s="32">
        <v>9.0</v>
      </c>
      <c r="G42" s="34" t="s">
        <v>35</v>
      </c>
      <c r="H42" s="35">
        <v>53334.24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5.75" customHeight="1">
      <c r="A43" s="32">
        <v>2.0</v>
      </c>
      <c r="B43" s="32">
        <v>0.0</v>
      </c>
      <c r="C43" s="32" t="s">
        <v>785</v>
      </c>
      <c r="D43" s="33" t="s">
        <v>786</v>
      </c>
      <c r="E43" s="32" t="s">
        <v>778</v>
      </c>
      <c r="F43" s="32">
        <v>9.0</v>
      </c>
      <c r="G43" s="34" t="s">
        <v>35</v>
      </c>
      <c r="H43" s="35">
        <v>69456.16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5.75" customHeight="1">
      <c r="A44" s="32">
        <v>5.0</v>
      </c>
      <c r="B44" s="32">
        <v>0.0</v>
      </c>
      <c r="C44" s="32" t="s">
        <v>787</v>
      </c>
      <c r="D44" s="33" t="s">
        <v>788</v>
      </c>
      <c r="E44" s="32" t="s">
        <v>776</v>
      </c>
      <c r="F44" s="32">
        <v>3.0</v>
      </c>
      <c r="G44" s="34" t="s">
        <v>777</v>
      </c>
      <c r="H44" s="35">
        <v>19733.62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5.75" customHeight="1">
      <c r="A45" s="32">
        <v>1.0</v>
      </c>
      <c r="B45" s="32">
        <v>0.0</v>
      </c>
      <c r="C45" s="32" t="s">
        <v>787</v>
      </c>
      <c r="D45" s="33" t="s">
        <v>788</v>
      </c>
      <c r="E45" s="32" t="s">
        <v>776</v>
      </c>
      <c r="F45" s="32">
        <v>4.0</v>
      </c>
      <c r="G45" s="34" t="s">
        <v>26</v>
      </c>
      <c r="H45" s="35">
        <v>25601.16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5.75" customHeight="1">
      <c r="A46" s="32">
        <v>1.0</v>
      </c>
      <c r="B46" s="32">
        <v>0.0</v>
      </c>
      <c r="C46" s="32" t="s">
        <v>787</v>
      </c>
      <c r="D46" s="33" t="s">
        <v>788</v>
      </c>
      <c r="E46" s="32" t="s">
        <v>776</v>
      </c>
      <c r="F46" s="32">
        <v>5.0</v>
      </c>
      <c r="G46" s="34" t="s">
        <v>27</v>
      </c>
      <c r="H46" s="35">
        <v>34246.0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5.75" customHeight="1">
      <c r="A47" s="32">
        <v>1.0</v>
      </c>
      <c r="B47" s="32">
        <v>0.0</v>
      </c>
      <c r="C47" s="32" t="s">
        <v>787</v>
      </c>
      <c r="D47" s="33" t="s">
        <v>788</v>
      </c>
      <c r="E47" s="32" t="s">
        <v>776</v>
      </c>
      <c r="F47" s="32">
        <v>8.0</v>
      </c>
      <c r="G47" s="34" t="s">
        <v>30</v>
      </c>
      <c r="H47" s="35">
        <v>57741.34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5.75" customHeight="1">
      <c r="A48" s="32">
        <v>0.0</v>
      </c>
      <c r="B48" s="32">
        <v>2562.0</v>
      </c>
      <c r="C48" s="32" t="s">
        <v>789</v>
      </c>
      <c r="D48" s="33" t="s">
        <v>43</v>
      </c>
      <c r="E48" s="32" t="s">
        <v>776</v>
      </c>
      <c r="F48" s="32">
        <v>3.0</v>
      </c>
      <c r="G48" s="34" t="s">
        <v>777</v>
      </c>
      <c r="H48" s="35">
        <v>434.14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5.75" customHeight="1">
      <c r="A49" s="32">
        <v>0.0</v>
      </c>
      <c r="B49" s="32">
        <v>160.0</v>
      </c>
      <c r="C49" s="32" t="s">
        <v>789</v>
      </c>
      <c r="D49" s="33" t="s">
        <v>43</v>
      </c>
      <c r="E49" s="32" t="s">
        <v>778</v>
      </c>
      <c r="F49" s="32">
        <v>3.0</v>
      </c>
      <c r="G49" s="34" t="s">
        <v>777</v>
      </c>
      <c r="H49" s="35">
        <v>558.68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5.75" customHeight="1">
      <c r="A50" s="32">
        <v>0.0</v>
      </c>
      <c r="B50" s="32">
        <v>90.0</v>
      </c>
      <c r="C50" s="32" t="s">
        <v>789</v>
      </c>
      <c r="D50" s="33" t="s">
        <v>43</v>
      </c>
      <c r="E50" s="32" t="s">
        <v>776</v>
      </c>
      <c r="F50" s="32">
        <v>4.0</v>
      </c>
      <c r="G50" s="34" t="s">
        <v>26</v>
      </c>
      <c r="H50" s="35">
        <v>582.0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5.75" customHeight="1">
      <c r="A51" s="32">
        <v>0.0</v>
      </c>
      <c r="B51" s="32">
        <v>32.0</v>
      </c>
      <c r="C51" s="32" t="s">
        <v>789</v>
      </c>
      <c r="D51" s="33" t="s">
        <v>43</v>
      </c>
      <c r="E51" s="32" t="s">
        <v>776</v>
      </c>
      <c r="F51" s="32">
        <v>5.0</v>
      </c>
      <c r="G51" s="34" t="s">
        <v>27</v>
      </c>
      <c r="H51" s="35">
        <v>772.2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5.75" customHeight="1">
      <c r="A52" s="32">
        <v>2.0</v>
      </c>
      <c r="B52" s="32">
        <v>0.0</v>
      </c>
      <c r="C52" s="32" t="s">
        <v>790</v>
      </c>
      <c r="D52" s="33" t="s">
        <v>791</v>
      </c>
      <c r="E52" s="32" t="s">
        <v>776</v>
      </c>
      <c r="F52" s="32">
        <v>3.0</v>
      </c>
      <c r="G52" s="34" t="s">
        <v>777</v>
      </c>
      <c r="H52" s="35">
        <v>7389.4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5.75" customHeight="1">
      <c r="A53" s="32">
        <v>1.0</v>
      </c>
      <c r="B53" s="32">
        <v>0.0</v>
      </c>
      <c r="C53" s="32" t="s">
        <v>792</v>
      </c>
      <c r="D53" s="33" t="s">
        <v>793</v>
      </c>
      <c r="E53" s="32" t="s">
        <v>776</v>
      </c>
      <c r="F53" s="32">
        <v>3.0</v>
      </c>
      <c r="G53" s="34" t="s">
        <v>777</v>
      </c>
      <c r="H53" s="35">
        <v>10574.98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5.75" customHeight="1">
      <c r="A54" s="32">
        <v>1.0</v>
      </c>
      <c r="B54" s="32">
        <v>0.0</v>
      </c>
      <c r="C54" s="32" t="s">
        <v>792</v>
      </c>
      <c r="D54" s="33" t="s">
        <v>793</v>
      </c>
      <c r="E54" s="32" t="s">
        <v>776</v>
      </c>
      <c r="F54" s="32">
        <v>4.0</v>
      </c>
      <c r="G54" s="34" t="s">
        <v>26</v>
      </c>
      <c r="H54" s="35">
        <v>14174.62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5.75" customHeight="1">
      <c r="A55" s="32">
        <v>5063.0</v>
      </c>
      <c r="B55" s="32">
        <v>0.0</v>
      </c>
      <c r="C55" s="32" t="s">
        <v>794</v>
      </c>
      <c r="D55" s="33" t="s">
        <v>795</v>
      </c>
      <c r="E55" s="32" t="s">
        <v>776</v>
      </c>
      <c r="F55" s="32">
        <v>3.0</v>
      </c>
      <c r="G55" s="34" t="s">
        <v>777</v>
      </c>
      <c r="H55" s="35">
        <v>10574.98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5.75" customHeight="1">
      <c r="A56" s="32">
        <v>320.0</v>
      </c>
      <c r="B56" s="32">
        <v>0.0</v>
      </c>
      <c r="C56" s="32" t="s">
        <v>794</v>
      </c>
      <c r="D56" s="33" t="s">
        <v>795</v>
      </c>
      <c r="E56" s="32" t="s">
        <v>778</v>
      </c>
      <c r="F56" s="32">
        <v>3.0</v>
      </c>
      <c r="G56" s="34" t="s">
        <v>777</v>
      </c>
      <c r="H56" s="35">
        <v>13627.8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5.75" customHeight="1">
      <c r="A57" s="32">
        <v>943.0</v>
      </c>
      <c r="B57" s="32">
        <v>0.0</v>
      </c>
      <c r="C57" s="32" t="s">
        <v>794</v>
      </c>
      <c r="D57" s="33" t="s">
        <v>795</v>
      </c>
      <c r="E57" s="32" t="s">
        <v>776</v>
      </c>
      <c r="F57" s="32">
        <v>4.0</v>
      </c>
      <c r="G57" s="34" t="s">
        <v>26</v>
      </c>
      <c r="H57" s="35">
        <v>14174.62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5.75" customHeight="1">
      <c r="A58" s="32">
        <v>65.0</v>
      </c>
      <c r="B58" s="32">
        <v>0.0</v>
      </c>
      <c r="C58" s="32" t="s">
        <v>794</v>
      </c>
      <c r="D58" s="33" t="s">
        <v>795</v>
      </c>
      <c r="E58" s="32" t="s">
        <v>778</v>
      </c>
      <c r="F58" s="32">
        <v>4.0</v>
      </c>
      <c r="G58" s="34" t="s">
        <v>26</v>
      </c>
      <c r="H58" s="35">
        <v>18324.06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5.75" customHeight="1">
      <c r="A59" s="32">
        <v>380.0</v>
      </c>
      <c r="B59" s="32">
        <v>0.0</v>
      </c>
      <c r="C59" s="32" t="s">
        <v>794</v>
      </c>
      <c r="D59" s="33" t="s">
        <v>795</v>
      </c>
      <c r="E59" s="32" t="s">
        <v>776</v>
      </c>
      <c r="F59" s="32">
        <v>5.0</v>
      </c>
      <c r="G59" s="34" t="s">
        <v>27</v>
      </c>
      <c r="H59" s="35">
        <v>18797.24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5.75" customHeight="1">
      <c r="A60" s="32">
        <v>32.0</v>
      </c>
      <c r="B60" s="32">
        <v>0.0</v>
      </c>
      <c r="C60" s="32" t="s">
        <v>794</v>
      </c>
      <c r="D60" s="33" t="s">
        <v>795</v>
      </c>
      <c r="E60" s="32" t="s">
        <v>778</v>
      </c>
      <c r="F60" s="32">
        <v>5.0</v>
      </c>
      <c r="G60" s="34" t="s">
        <v>27</v>
      </c>
      <c r="H60" s="35">
        <v>24356.3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5.75" customHeight="1">
      <c r="A61" s="32">
        <v>2.0</v>
      </c>
      <c r="B61" s="32">
        <v>0.0</v>
      </c>
      <c r="C61" s="32" t="s">
        <v>794</v>
      </c>
      <c r="D61" s="33" t="s">
        <v>795</v>
      </c>
      <c r="E61" s="32" t="s">
        <v>776</v>
      </c>
      <c r="F61" s="32">
        <v>6.0</v>
      </c>
      <c r="G61" s="34" t="s">
        <v>28</v>
      </c>
      <c r="H61" s="35">
        <v>21713.04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5.75" customHeight="1">
      <c r="A62" s="32">
        <v>153.0</v>
      </c>
      <c r="B62" s="32">
        <v>0.0</v>
      </c>
      <c r="C62" s="32" t="s">
        <v>794</v>
      </c>
      <c r="D62" s="33" t="s">
        <v>795</v>
      </c>
      <c r="E62" s="32" t="s">
        <v>776</v>
      </c>
      <c r="F62" s="32">
        <v>7.0</v>
      </c>
      <c r="G62" s="34" t="s">
        <v>29</v>
      </c>
      <c r="H62" s="35">
        <v>24627.78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5.75" customHeight="1">
      <c r="A63" s="32">
        <v>15.0</v>
      </c>
      <c r="B63" s="32">
        <v>0.0</v>
      </c>
      <c r="C63" s="32" t="s">
        <v>794</v>
      </c>
      <c r="D63" s="33" t="s">
        <v>795</v>
      </c>
      <c r="E63" s="32" t="s">
        <v>778</v>
      </c>
      <c r="F63" s="32">
        <v>7.0</v>
      </c>
      <c r="G63" s="34" t="s">
        <v>29</v>
      </c>
      <c r="H63" s="35">
        <v>31964.38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5.75" customHeight="1">
      <c r="A64" s="32">
        <v>65.0</v>
      </c>
      <c r="B64" s="32">
        <v>0.0</v>
      </c>
      <c r="C64" s="32" t="s">
        <v>794</v>
      </c>
      <c r="D64" s="33" t="s">
        <v>795</v>
      </c>
      <c r="E64" s="32" t="s">
        <v>776</v>
      </c>
      <c r="F64" s="32">
        <v>8.0</v>
      </c>
      <c r="G64" s="34" t="s">
        <v>30</v>
      </c>
      <c r="H64" s="35">
        <v>31362.44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5.75" customHeight="1">
      <c r="A65" s="32">
        <v>7.0</v>
      </c>
      <c r="B65" s="32">
        <v>0.0</v>
      </c>
      <c r="C65" s="32" t="s">
        <v>794</v>
      </c>
      <c r="D65" s="33" t="s">
        <v>795</v>
      </c>
      <c r="E65" s="32" t="s">
        <v>778</v>
      </c>
      <c r="F65" s="32">
        <v>8.0</v>
      </c>
      <c r="G65" s="34" t="s">
        <v>30</v>
      </c>
      <c r="H65" s="35">
        <v>40751.26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5.75" customHeight="1">
      <c r="A66" s="32">
        <v>36.0</v>
      </c>
      <c r="B66" s="32">
        <v>0.0</v>
      </c>
      <c r="C66" s="32" t="s">
        <v>794</v>
      </c>
      <c r="D66" s="33" t="s">
        <v>795</v>
      </c>
      <c r="E66" s="32" t="s">
        <v>776</v>
      </c>
      <c r="F66" s="32">
        <v>9.0</v>
      </c>
      <c r="G66" s="34" t="s">
        <v>35</v>
      </c>
      <c r="H66" s="35">
        <v>39981.74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5.75" customHeight="1">
      <c r="A67" s="32">
        <v>7.0</v>
      </c>
      <c r="B67" s="32">
        <v>0.0</v>
      </c>
      <c r="C67" s="32" t="s">
        <v>794</v>
      </c>
      <c r="D67" s="33" t="s">
        <v>795</v>
      </c>
      <c r="E67" s="32" t="s">
        <v>778</v>
      </c>
      <c r="F67" s="32">
        <v>9.0</v>
      </c>
      <c r="G67" s="34" t="s">
        <v>35</v>
      </c>
      <c r="H67" s="35">
        <v>51998.74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5.75" customHeight="1">
      <c r="A68" s="32">
        <v>0.0</v>
      </c>
      <c r="B68" s="32">
        <v>1339.0</v>
      </c>
      <c r="C68" s="32" t="s">
        <v>796</v>
      </c>
      <c r="D68" s="33" t="s">
        <v>797</v>
      </c>
      <c r="E68" s="32" t="s">
        <v>776</v>
      </c>
      <c r="F68" s="32">
        <v>3.0</v>
      </c>
      <c r="G68" s="34" t="s">
        <v>777</v>
      </c>
      <c r="H68" s="35">
        <v>480.22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5.75" customHeight="1">
      <c r="A69" s="32">
        <v>0.0</v>
      </c>
      <c r="B69" s="32">
        <v>194.0</v>
      </c>
      <c r="C69" s="32" t="s">
        <v>796</v>
      </c>
      <c r="D69" s="33" t="s">
        <v>797</v>
      </c>
      <c r="E69" s="32" t="s">
        <v>778</v>
      </c>
      <c r="F69" s="32">
        <v>3.0</v>
      </c>
      <c r="G69" s="34" t="s">
        <v>777</v>
      </c>
      <c r="H69" s="35">
        <v>619.78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5.75" customHeight="1">
      <c r="A70" s="32">
        <v>0.0</v>
      </c>
      <c r="B70" s="32">
        <v>213.0</v>
      </c>
      <c r="C70" s="32" t="s">
        <v>796</v>
      </c>
      <c r="D70" s="33" t="s">
        <v>797</v>
      </c>
      <c r="E70" s="32" t="s">
        <v>776</v>
      </c>
      <c r="F70" s="32">
        <v>4.0</v>
      </c>
      <c r="G70" s="34" t="s">
        <v>26</v>
      </c>
      <c r="H70" s="35">
        <v>644.88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5.75" customHeight="1">
      <c r="A71" s="32">
        <v>0.0</v>
      </c>
      <c r="B71" s="32">
        <v>37.0</v>
      </c>
      <c r="C71" s="32" t="s">
        <v>796</v>
      </c>
      <c r="D71" s="33" t="s">
        <v>797</v>
      </c>
      <c r="E71" s="32" t="s">
        <v>776</v>
      </c>
      <c r="F71" s="32">
        <v>5.0</v>
      </c>
      <c r="G71" s="34" t="s">
        <v>27</v>
      </c>
      <c r="H71" s="35">
        <v>856.42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5.75" customHeight="1">
      <c r="A72" s="32">
        <v>7.0</v>
      </c>
      <c r="B72" s="32">
        <v>0.0</v>
      </c>
      <c r="C72" s="32" t="s">
        <v>798</v>
      </c>
      <c r="D72" s="33" t="s">
        <v>799</v>
      </c>
      <c r="E72" s="32" t="s">
        <v>776</v>
      </c>
      <c r="F72" s="32">
        <v>3.0</v>
      </c>
      <c r="G72" s="34" t="s">
        <v>777</v>
      </c>
      <c r="H72" s="35">
        <v>10203.62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5.75" customHeight="1">
      <c r="A73" s="32">
        <v>1.0</v>
      </c>
      <c r="B73" s="32">
        <v>0.0</v>
      </c>
      <c r="C73" s="32" t="s">
        <v>798</v>
      </c>
      <c r="D73" s="33" t="s">
        <v>799</v>
      </c>
      <c r="E73" s="32" t="s">
        <v>778</v>
      </c>
      <c r="F73" s="32">
        <v>3.0</v>
      </c>
      <c r="G73" s="34" t="s">
        <v>777</v>
      </c>
      <c r="H73" s="35">
        <v>13168.88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5.75" customHeight="1">
      <c r="A74" s="32">
        <v>45.0</v>
      </c>
      <c r="B74" s="32">
        <v>0.0</v>
      </c>
      <c r="C74" s="32" t="s">
        <v>800</v>
      </c>
      <c r="D74" s="33" t="s">
        <v>801</v>
      </c>
      <c r="E74" s="32" t="s">
        <v>776</v>
      </c>
      <c r="F74" s="32">
        <v>3.0</v>
      </c>
      <c r="G74" s="34" t="s">
        <v>777</v>
      </c>
      <c r="H74" s="35">
        <v>14691.42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5.75" customHeight="1">
      <c r="A75" s="32">
        <v>6.0</v>
      </c>
      <c r="B75" s="32">
        <v>0.0</v>
      </c>
      <c r="C75" s="32" t="s">
        <v>800</v>
      </c>
      <c r="D75" s="33" t="s">
        <v>801</v>
      </c>
      <c r="E75" s="32" t="s">
        <v>778</v>
      </c>
      <c r="F75" s="32">
        <v>3.0</v>
      </c>
      <c r="G75" s="34" t="s">
        <v>777</v>
      </c>
      <c r="H75" s="35">
        <v>19083.26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5.75" customHeight="1">
      <c r="A76" s="32">
        <v>10.0</v>
      </c>
      <c r="B76" s="32">
        <v>0.0</v>
      </c>
      <c r="C76" s="32" t="s">
        <v>800</v>
      </c>
      <c r="D76" s="33" t="s">
        <v>801</v>
      </c>
      <c r="E76" s="32" t="s">
        <v>776</v>
      </c>
      <c r="F76" s="32">
        <v>4.0</v>
      </c>
      <c r="G76" s="34" t="s">
        <v>26</v>
      </c>
      <c r="H76" s="35">
        <v>18245.48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5.75" customHeight="1">
      <c r="A77" s="32">
        <v>7.0</v>
      </c>
      <c r="B77" s="32">
        <v>0.0</v>
      </c>
      <c r="C77" s="32" t="s">
        <v>800</v>
      </c>
      <c r="D77" s="33" t="s">
        <v>801</v>
      </c>
      <c r="E77" s="32" t="s">
        <v>776</v>
      </c>
      <c r="F77" s="32">
        <v>5.0</v>
      </c>
      <c r="G77" s="34" t="s">
        <v>27</v>
      </c>
      <c r="H77" s="35">
        <v>24287.68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5.75" customHeight="1">
      <c r="A78" s="32">
        <v>2.0</v>
      </c>
      <c r="B78" s="32">
        <v>0.0</v>
      </c>
      <c r="C78" s="32" t="s">
        <v>800</v>
      </c>
      <c r="D78" s="33" t="s">
        <v>801</v>
      </c>
      <c r="E78" s="32" t="s">
        <v>778</v>
      </c>
      <c r="F78" s="32">
        <v>5.0</v>
      </c>
      <c r="G78" s="34" t="s">
        <v>27</v>
      </c>
      <c r="H78" s="35">
        <v>31639.96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5.75" customHeight="1">
      <c r="A79" s="32">
        <v>4.0</v>
      </c>
      <c r="B79" s="32">
        <v>0.0</v>
      </c>
      <c r="C79" s="32" t="s">
        <v>800</v>
      </c>
      <c r="D79" s="33" t="s">
        <v>801</v>
      </c>
      <c r="E79" s="32" t="s">
        <v>776</v>
      </c>
      <c r="F79" s="32">
        <v>7.0</v>
      </c>
      <c r="G79" s="34" t="s">
        <v>29</v>
      </c>
      <c r="H79" s="35">
        <v>31907.76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5.75" customHeight="1">
      <c r="A80" s="32">
        <v>1.0</v>
      </c>
      <c r="B80" s="32">
        <v>0.0</v>
      </c>
      <c r="C80" s="32" t="s">
        <v>800</v>
      </c>
      <c r="D80" s="33" t="s">
        <v>801</v>
      </c>
      <c r="E80" s="32" t="s">
        <v>778</v>
      </c>
      <c r="F80" s="32">
        <v>7.0</v>
      </c>
      <c r="G80" s="34" t="s">
        <v>29</v>
      </c>
      <c r="H80" s="35">
        <v>41611.42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5.75" customHeight="1">
      <c r="A81" s="32">
        <v>5.0</v>
      </c>
      <c r="B81" s="32">
        <v>0.0</v>
      </c>
      <c r="C81" s="32" t="s">
        <v>800</v>
      </c>
      <c r="D81" s="33" t="s">
        <v>801</v>
      </c>
      <c r="E81" s="32" t="s">
        <v>776</v>
      </c>
      <c r="F81" s="32">
        <v>8.0</v>
      </c>
      <c r="G81" s="34" t="s">
        <v>30</v>
      </c>
      <c r="H81" s="35">
        <v>40708.48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5.75" customHeight="1">
      <c r="A82" s="32">
        <v>1.0</v>
      </c>
      <c r="B82" s="32">
        <v>0.0</v>
      </c>
      <c r="C82" s="32" t="s">
        <v>800</v>
      </c>
      <c r="D82" s="33" t="s">
        <v>801</v>
      </c>
      <c r="E82" s="32" t="s">
        <v>776</v>
      </c>
      <c r="F82" s="32">
        <v>9.0</v>
      </c>
      <c r="G82" s="34" t="s">
        <v>35</v>
      </c>
      <c r="H82" s="35">
        <v>51973.6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5.75" customHeight="1">
      <c r="A83" s="32">
        <v>76.0</v>
      </c>
      <c r="B83" s="32">
        <v>0.0</v>
      </c>
      <c r="C83" s="32" t="s">
        <v>802</v>
      </c>
      <c r="D83" s="33" t="s">
        <v>57</v>
      </c>
      <c r="E83" s="32" t="s">
        <v>776</v>
      </c>
      <c r="F83" s="32">
        <v>3.0</v>
      </c>
      <c r="G83" s="34" t="s">
        <v>777</v>
      </c>
      <c r="H83" s="35">
        <v>8933.24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5.75" customHeight="1">
      <c r="A84" s="32">
        <v>2.0</v>
      </c>
      <c r="B84" s="32">
        <v>0.0</v>
      </c>
      <c r="C84" s="32" t="s">
        <v>802</v>
      </c>
      <c r="D84" s="33" t="s">
        <v>57</v>
      </c>
      <c r="E84" s="32" t="s">
        <v>778</v>
      </c>
      <c r="F84" s="32">
        <v>3.0</v>
      </c>
      <c r="G84" s="34" t="s">
        <v>777</v>
      </c>
      <c r="H84" s="35">
        <v>10405.88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5.75" customHeight="1">
      <c r="A85" s="32">
        <v>50.0</v>
      </c>
      <c r="B85" s="32">
        <v>0.0</v>
      </c>
      <c r="C85" s="32" t="s">
        <v>803</v>
      </c>
      <c r="D85" s="33" t="s">
        <v>804</v>
      </c>
      <c r="E85" s="32" t="s">
        <v>776</v>
      </c>
      <c r="F85" s="32">
        <v>3.0</v>
      </c>
      <c r="G85" s="34" t="s">
        <v>777</v>
      </c>
      <c r="H85" s="35">
        <v>8933.24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5.75" customHeight="1">
      <c r="A86" s="32">
        <v>2.0</v>
      </c>
      <c r="B86" s="32">
        <v>0.0</v>
      </c>
      <c r="C86" s="32" t="s">
        <v>803</v>
      </c>
      <c r="D86" s="33" t="s">
        <v>804</v>
      </c>
      <c r="E86" s="32" t="s">
        <v>778</v>
      </c>
      <c r="F86" s="32">
        <v>3.0</v>
      </c>
      <c r="G86" s="34" t="s">
        <v>777</v>
      </c>
      <c r="H86" s="35">
        <v>10369.08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5.75" customHeight="1">
      <c r="A87" s="32">
        <v>1.0</v>
      </c>
      <c r="B87" s="32">
        <v>0.0</v>
      </c>
      <c r="C87" s="32" t="s">
        <v>805</v>
      </c>
      <c r="D87" s="33" t="s">
        <v>806</v>
      </c>
      <c r="E87" s="32" t="s">
        <v>776</v>
      </c>
      <c r="F87" s="32">
        <v>3.0</v>
      </c>
      <c r="G87" s="34" t="s">
        <v>777</v>
      </c>
      <c r="H87" s="35">
        <v>13820.88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5.75" customHeight="1">
      <c r="A88" s="32">
        <v>2.0</v>
      </c>
      <c r="B88" s="32">
        <v>0.0</v>
      </c>
      <c r="C88" s="32" t="s">
        <v>805</v>
      </c>
      <c r="D88" s="33" t="s">
        <v>806</v>
      </c>
      <c r="E88" s="32" t="s">
        <v>778</v>
      </c>
      <c r="F88" s="32">
        <v>3.0</v>
      </c>
      <c r="G88" s="34" t="s">
        <v>777</v>
      </c>
      <c r="H88" s="35">
        <v>17664.1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5.75" customHeight="1">
      <c r="A89" s="32">
        <v>123.0</v>
      </c>
      <c r="B89" s="32">
        <v>0.0</v>
      </c>
      <c r="C89" s="32" t="s">
        <v>807</v>
      </c>
      <c r="D89" s="33" t="s">
        <v>808</v>
      </c>
      <c r="E89" s="32" t="s">
        <v>776</v>
      </c>
      <c r="F89" s="32">
        <v>3.0</v>
      </c>
      <c r="G89" s="34" t="s">
        <v>777</v>
      </c>
      <c r="H89" s="35">
        <v>24515.48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5.75" customHeight="1">
      <c r="A90" s="32">
        <v>6.0</v>
      </c>
      <c r="B90" s="32">
        <v>0.0</v>
      </c>
      <c r="C90" s="32" t="s">
        <v>807</v>
      </c>
      <c r="D90" s="33" t="s">
        <v>808</v>
      </c>
      <c r="E90" s="32" t="s">
        <v>778</v>
      </c>
      <c r="F90" s="32">
        <v>3.0</v>
      </c>
      <c r="G90" s="34" t="s">
        <v>777</v>
      </c>
      <c r="H90" s="35">
        <v>31988.58</v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5.75" customHeight="1">
      <c r="A91" s="32">
        <v>11.0</v>
      </c>
      <c r="B91" s="32">
        <v>0.0</v>
      </c>
      <c r="C91" s="32" t="s">
        <v>807</v>
      </c>
      <c r="D91" s="33" t="s">
        <v>808</v>
      </c>
      <c r="E91" s="32" t="s">
        <v>776</v>
      </c>
      <c r="F91" s="32">
        <v>4.0</v>
      </c>
      <c r="G91" s="34" t="s">
        <v>26</v>
      </c>
      <c r="H91" s="35">
        <v>29768.74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5.75" customHeight="1">
      <c r="A92" s="32">
        <v>3.0</v>
      </c>
      <c r="B92" s="32">
        <v>0.0</v>
      </c>
      <c r="C92" s="32" t="s">
        <v>807</v>
      </c>
      <c r="D92" s="33" t="s">
        <v>808</v>
      </c>
      <c r="E92" s="32" t="s">
        <v>778</v>
      </c>
      <c r="F92" s="32">
        <v>4.0</v>
      </c>
      <c r="G92" s="34" t="s">
        <v>26</v>
      </c>
      <c r="H92" s="35">
        <v>38843.28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5.75" customHeight="1">
      <c r="A93" s="32">
        <v>13.0</v>
      </c>
      <c r="B93" s="32">
        <v>0.0</v>
      </c>
      <c r="C93" s="32" t="s">
        <v>807</v>
      </c>
      <c r="D93" s="33" t="s">
        <v>808</v>
      </c>
      <c r="E93" s="32" t="s">
        <v>776</v>
      </c>
      <c r="F93" s="32">
        <v>5.0</v>
      </c>
      <c r="G93" s="34" t="s">
        <v>27</v>
      </c>
      <c r="H93" s="35">
        <v>36427.52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5.75" customHeight="1">
      <c r="A94" s="32">
        <v>2.0</v>
      </c>
      <c r="B94" s="32">
        <v>0.0</v>
      </c>
      <c r="C94" s="32" t="s">
        <v>807</v>
      </c>
      <c r="D94" s="33" t="s">
        <v>808</v>
      </c>
      <c r="E94" s="32" t="s">
        <v>778</v>
      </c>
      <c r="F94" s="32">
        <v>5.0</v>
      </c>
      <c r="G94" s="34" t="s">
        <v>27</v>
      </c>
      <c r="H94" s="35">
        <v>47531.8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5.75" customHeight="1">
      <c r="A95" s="32">
        <v>4.0</v>
      </c>
      <c r="B95" s="32">
        <v>0.0</v>
      </c>
      <c r="C95" s="32" t="s">
        <v>807</v>
      </c>
      <c r="D95" s="33" t="s">
        <v>808</v>
      </c>
      <c r="E95" s="32" t="s">
        <v>776</v>
      </c>
      <c r="F95" s="32">
        <v>6.0</v>
      </c>
      <c r="G95" s="34" t="s">
        <v>28</v>
      </c>
      <c r="H95" s="35">
        <v>42255.96</v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5.75" customHeight="1">
      <c r="A96" s="32">
        <v>26.0</v>
      </c>
      <c r="B96" s="32">
        <v>0.0</v>
      </c>
      <c r="C96" s="32" t="s">
        <v>807</v>
      </c>
      <c r="D96" s="33" t="s">
        <v>808</v>
      </c>
      <c r="E96" s="32" t="s">
        <v>776</v>
      </c>
      <c r="F96" s="32">
        <v>7.0</v>
      </c>
      <c r="G96" s="34" t="s">
        <v>29</v>
      </c>
      <c r="H96" s="35">
        <v>48084.36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15.75" customHeight="1">
      <c r="A97" s="32">
        <v>2.0</v>
      </c>
      <c r="B97" s="32">
        <v>0.0</v>
      </c>
      <c r="C97" s="32" t="s">
        <v>807</v>
      </c>
      <c r="D97" s="33" t="s">
        <v>808</v>
      </c>
      <c r="E97" s="32" t="s">
        <v>778</v>
      </c>
      <c r="F97" s="32">
        <v>7.0</v>
      </c>
      <c r="G97" s="34" t="s">
        <v>29</v>
      </c>
      <c r="H97" s="35">
        <v>62741.98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5.75" customHeight="1">
      <c r="A98" s="32">
        <v>31.0</v>
      </c>
      <c r="B98" s="32">
        <v>0.0</v>
      </c>
      <c r="C98" s="32" t="s">
        <v>807</v>
      </c>
      <c r="D98" s="33" t="s">
        <v>808</v>
      </c>
      <c r="E98" s="32" t="s">
        <v>776</v>
      </c>
      <c r="F98" s="32">
        <v>8.0</v>
      </c>
      <c r="G98" s="34" t="s">
        <v>30</v>
      </c>
      <c r="H98" s="35">
        <v>61547.94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5.75" customHeight="1">
      <c r="A99" s="32">
        <v>32.0</v>
      </c>
      <c r="B99" s="32">
        <v>0.0</v>
      </c>
      <c r="C99" s="32" t="s">
        <v>807</v>
      </c>
      <c r="D99" s="33" t="s">
        <v>808</v>
      </c>
      <c r="E99" s="32" t="s">
        <v>776</v>
      </c>
      <c r="F99" s="32">
        <v>9.0</v>
      </c>
      <c r="G99" s="34" t="s">
        <v>35</v>
      </c>
      <c r="H99" s="35">
        <v>78781.34</v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5.75" customHeight="1">
      <c r="A100" s="32">
        <v>226.0</v>
      </c>
      <c r="B100" s="32">
        <v>0.0</v>
      </c>
      <c r="C100" s="32" t="s">
        <v>809</v>
      </c>
      <c r="D100" s="33" t="s">
        <v>810</v>
      </c>
      <c r="E100" s="32" t="s">
        <v>776</v>
      </c>
      <c r="F100" s="32">
        <v>3.0</v>
      </c>
      <c r="G100" s="34" t="s">
        <v>777</v>
      </c>
      <c r="H100" s="35">
        <v>22440.04</v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5.75" customHeight="1">
      <c r="A101" s="32">
        <v>15.0</v>
      </c>
      <c r="B101" s="32">
        <v>0.0</v>
      </c>
      <c r="C101" s="32" t="s">
        <v>809</v>
      </c>
      <c r="D101" s="33" t="s">
        <v>810</v>
      </c>
      <c r="E101" s="32" t="s">
        <v>778</v>
      </c>
      <c r="F101" s="32">
        <v>3.0</v>
      </c>
      <c r="G101" s="34" t="s">
        <v>777</v>
      </c>
      <c r="H101" s="35">
        <v>28827.0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5.75" customHeight="1">
      <c r="A102" s="32">
        <v>15.0</v>
      </c>
      <c r="B102" s="32">
        <v>0.0</v>
      </c>
      <c r="C102" s="32" t="s">
        <v>811</v>
      </c>
      <c r="D102" s="33" t="s">
        <v>812</v>
      </c>
      <c r="E102" s="32" t="s">
        <v>776</v>
      </c>
      <c r="F102" s="32">
        <v>3.0</v>
      </c>
      <c r="G102" s="34" t="s">
        <v>777</v>
      </c>
      <c r="H102" s="35">
        <v>27384.68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5.75" customHeight="1">
      <c r="A103" s="32">
        <v>1.0</v>
      </c>
      <c r="B103" s="32">
        <v>0.0</v>
      </c>
      <c r="C103" s="32" t="s">
        <v>811</v>
      </c>
      <c r="D103" s="33" t="s">
        <v>812</v>
      </c>
      <c r="E103" s="32" t="s">
        <v>778</v>
      </c>
      <c r="F103" s="32">
        <v>3.0</v>
      </c>
      <c r="G103" s="34" t="s">
        <v>777</v>
      </c>
      <c r="H103" s="35">
        <v>35732.42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5.75" customHeight="1">
      <c r="A104" s="32">
        <v>1.0</v>
      </c>
      <c r="B104" s="32">
        <v>0.0</v>
      </c>
      <c r="C104" s="32" t="s">
        <v>811</v>
      </c>
      <c r="D104" s="33" t="s">
        <v>812</v>
      </c>
      <c r="E104" s="32" t="s">
        <v>776</v>
      </c>
      <c r="F104" s="32">
        <v>4.0</v>
      </c>
      <c r="G104" s="34" t="s">
        <v>26</v>
      </c>
      <c r="H104" s="35">
        <v>33252.88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5.75" customHeight="1">
      <c r="A105" s="32">
        <v>2.0</v>
      </c>
      <c r="B105" s="32">
        <v>0.0</v>
      </c>
      <c r="C105" s="32" t="s">
        <v>811</v>
      </c>
      <c r="D105" s="33" t="s">
        <v>812</v>
      </c>
      <c r="E105" s="32" t="s">
        <v>776</v>
      </c>
      <c r="F105" s="32">
        <v>5.0</v>
      </c>
      <c r="G105" s="34" t="s">
        <v>27</v>
      </c>
      <c r="H105" s="35">
        <v>40690.9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5.75" customHeight="1">
      <c r="A106" s="32">
        <v>1.0</v>
      </c>
      <c r="B106" s="32">
        <v>0.0</v>
      </c>
      <c r="C106" s="32" t="s">
        <v>811</v>
      </c>
      <c r="D106" s="33" t="s">
        <v>812</v>
      </c>
      <c r="E106" s="32" t="s">
        <v>778</v>
      </c>
      <c r="F106" s="32">
        <v>5.0</v>
      </c>
      <c r="G106" s="34" t="s">
        <v>27</v>
      </c>
      <c r="H106" s="35">
        <v>53094.86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5.75" customHeight="1">
      <c r="A107" s="32">
        <v>1.0</v>
      </c>
      <c r="B107" s="32">
        <v>0.0</v>
      </c>
      <c r="C107" s="32" t="s">
        <v>811</v>
      </c>
      <c r="D107" s="33" t="s">
        <v>812</v>
      </c>
      <c r="E107" s="32" t="s">
        <v>776</v>
      </c>
      <c r="F107" s="32">
        <v>6.0</v>
      </c>
      <c r="G107" s="34" t="s">
        <v>28</v>
      </c>
      <c r="H107" s="35">
        <v>47201.48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5.75" customHeight="1">
      <c r="A108" s="32">
        <v>4.0</v>
      </c>
      <c r="B108" s="32">
        <v>0.0</v>
      </c>
      <c r="C108" s="32" t="s">
        <v>811</v>
      </c>
      <c r="D108" s="33" t="s">
        <v>812</v>
      </c>
      <c r="E108" s="32" t="s">
        <v>776</v>
      </c>
      <c r="F108" s="32">
        <v>8.0</v>
      </c>
      <c r="G108" s="34" t="s">
        <v>30</v>
      </c>
      <c r="H108" s="35">
        <v>68751.44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5.75" customHeight="1">
      <c r="A109" s="32">
        <v>1.0</v>
      </c>
      <c r="B109" s="32">
        <v>0.0</v>
      </c>
      <c r="C109" s="32" t="s">
        <v>811</v>
      </c>
      <c r="D109" s="33" t="s">
        <v>812</v>
      </c>
      <c r="E109" s="32" t="s">
        <v>776</v>
      </c>
      <c r="F109" s="32">
        <v>9.0</v>
      </c>
      <c r="G109" s="34" t="s">
        <v>35</v>
      </c>
      <c r="H109" s="35">
        <v>88001.78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5.75" customHeight="1">
      <c r="A110" s="32">
        <v>24.0</v>
      </c>
      <c r="B110" s="32">
        <v>0.0</v>
      </c>
      <c r="C110" s="32" t="s">
        <v>813</v>
      </c>
      <c r="D110" s="33" t="s">
        <v>814</v>
      </c>
      <c r="E110" s="32" t="s">
        <v>776</v>
      </c>
      <c r="F110" s="32">
        <v>3.0</v>
      </c>
      <c r="G110" s="34" t="s">
        <v>777</v>
      </c>
      <c r="H110" s="35">
        <v>24690.88</v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5.75" customHeight="1">
      <c r="A111" s="32">
        <v>2.0</v>
      </c>
      <c r="B111" s="32">
        <v>0.0</v>
      </c>
      <c r="C111" s="32" t="s">
        <v>813</v>
      </c>
      <c r="D111" s="33" t="s">
        <v>814</v>
      </c>
      <c r="E111" s="32" t="s">
        <v>778</v>
      </c>
      <c r="F111" s="32">
        <v>3.0</v>
      </c>
      <c r="G111" s="34" t="s">
        <v>777</v>
      </c>
      <c r="H111" s="35">
        <v>31989.24</v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5.75" customHeight="1">
      <c r="A112" s="32">
        <v>935.0</v>
      </c>
      <c r="B112" s="32">
        <v>0.0</v>
      </c>
      <c r="C112" s="32" t="s">
        <v>815</v>
      </c>
      <c r="D112" s="33" t="s">
        <v>816</v>
      </c>
      <c r="E112" s="32" t="s">
        <v>776</v>
      </c>
      <c r="F112" s="32">
        <v>3.0</v>
      </c>
      <c r="G112" s="34" t="s">
        <v>777</v>
      </c>
      <c r="H112" s="35">
        <v>13865.22</v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5.75" customHeight="1">
      <c r="A113" s="32">
        <v>95.0</v>
      </c>
      <c r="B113" s="32">
        <v>0.0</v>
      </c>
      <c r="C113" s="32" t="s">
        <v>815</v>
      </c>
      <c r="D113" s="33" t="s">
        <v>816</v>
      </c>
      <c r="E113" s="32" t="s">
        <v>778</v>
      </c>
      <c r="F113" s="32">
        <v>3.0</v>
      </c>
      <c r="G113" s="34" t="s">
        <v>777</v>
      </c>
      <c r="H113" s="35">
        <v>17955.74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5.75" customHeight="1">
      <c r="A114" s="32">
        <v>79.0</v>
      </c>
      <c r="B114" s="32">
        <v>0.0</v>
      </c>
      <c r="C114" s="32" t="s">
        <v>815</v>
      </c>
      <c r="D114" s="33" t="s">
        <v>816</v>
      </c>
      <c r="E114" s="32" t="s">
        <v>776</v>
      </c>
      <c r="F114" s="32">
        <v>4.0</v>
      </c>
      <c r="G114" s="34" t="s">
        <v>26</v>
      </c>
      <c r="H114" s="35">
        <v>18696.02</v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5.75" customHeight="1">
      <c r="A115" s="32">
        <v>2.0</v>
      </c>
      <c r="B115" s="32">
        <v>0.0</v>
      </c>
      <c r="C115" s="32" t="s">
        <v>815</v>
      </c>
      <c r="D115" s="33" t="s">
        <v>816</v>
      </c>
      <c r="E115" s="32" t="s">
        <v>778</v>
      </c>
      <c r="F115" s="32">
        <v>4.0</v>
      </c>
      <c r="G115" s="34" t="s">
        <v>26</v>
      </c>
      <c r="H115" s="35">
        <v>24259.18</v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5.75" customHeight="1">
      <c r="A116" s="32">
        <v>79.0</v>
      </c>
      <c r="B116" s="32">
        <v>0.0</v>
      </c>
      <c r="C116" s="32" t="s">
        <v>815</v>
      </c>
      <c r="D116" s="33" t="s">
        <v>816</v>
      </c>
      <c r="E116" s="32" t="s">
        <v>776</v>
      </c>
      <c r="F116" s="32">
        <v>5.0</v>
      </c>
      <c r="G116" s="34" t="s">
        <v>27</v>
      </c>
      <c r="H116" s="35">
        <v>24900.98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5.75" customHeight="1">
      <c r="A117" s="32">
        <v>5.0</v>
      </c>
      <c r="B117" s="32">
        <v>0.0</v>
      </c>
      <c r="C117" s="32" t="s">
        <v>815</v>
      </c>
      <c r="D117" s="33" t="s">
        <v>816</v>
      </c>
      <c r="E117" s="32" t="s">
        <v>778</v>
      </c>
      <c r="F117" s="32">
        <v>5.0</v>
      </c>
      <c r="G117" s="34" t="s">
        <v>27</v>
      </c>
      <c r="H117" s="35">
        <v>32355.58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5.75" customHeight="1">
      <c r="A118" s="32">
        <v>5.0</v>
      </c>
      <c r="B118" s="32">
        <v>0.0</v>
      </c>
      <c r="C118" s="32" t="s">
        <v>815</v>
      </c>
      <c r="D118" s="33" t="s">
        <v>816</v>
      </c>
      <c r="E118" s="32" t="s">
        <v>776</v>
      </c>
      <c r="F118" s="32">
        <v>6.0</v>
      </c>
      <c r="G118" s="34" t="s">
        <v>28</v>
      </c>
      <c r="H118" s="35">
        <v>28813.76</v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5.75" customHeight="1">
      <c r="A119" s="32">
        <v>106.0</v>
      </c>
      <c r="B119" s="32">
        <v>0.0</v>
      </c>
      <c r="C119" s="32" t="s">
        <v>815</v>
      </c>
      <c r="D119" s="33" t="s">
        <v>816</v>
      </c>
      <c r="E119" s="32" t="s">
        <v>776</v>
      </c>
      <c r="F119" s="32">
        <v>7.0</v>
      </c>
      <c r="G119" s="34" t="s">
        <v>29</v>
      </c>
      <c r="H119" s="35">
        <v>32726.48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5.75" customHeight="1">
      <c r="A120" s="32">
        <v>12.0</v>
      </c>
      <c r="B120" s="32">
        <v>0.0</v>
      </c>
      <c r="C120" s="32" t="s">
        <v>815</v>
      </c>
      <c r="D120" s="33" t="s">
        <v>816</v>
      </c>
      <c r="E120" s="32" t="s">
        <v>778</v>
      </c>
      <c r="F120" s="32">
        <v>7.0</v>
      </c>
      <c r="G120" s="34" t="s">
        <v>29</v>
      </c>
      <c r="H120" s="35">
        <v>42566.56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5.75" customHeight="1">
      <c r="A121" s="32">
        <v>84.0</v>
      </c>
      <c r="B121" s="32">
        <v>0.0</v>
      </c>
      <c r="C121" s="32" t="s">
        <v>815</v>
      </c>
      <c r="D121" s="33" t="s">
        <v>816</v>
      </c>
      <c r="E121" s="32" t="s">
        <v>776</v>
      </c>
      <c r="F121" s="32">
        <v>8.0</v>
      </c>
      <c r="G121" s="34" t="s">
        <v>30</v>
      </c>
      <c r="H121" s="35">
        <v>41764.96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5.75" customHeight="1">
      <c r="A122" s="32">
        <v>8.0</v>
      </c>
      <c r="B122" s="32">
        <v>0.0</v>
      </c>
      <c r="C122" s="32" t="s">
        <v>815</v>
      </c>
      <c r="D122" s="33" t="s">
        <v>816</v>
      </c>
      <c r="E122" s="32" t="s">
        <v>778</v>
      </c>
      <c r="F122" s="32">
        <v>8.0</v>
      </c>
      <c r="G122" s="34" t="s">
        <v>30</v>
      </c>
      <c r="H122" s="35">
        <v>54360.26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5.75" customHeight="1">
      <c r="A123" s="32">
        <v>72.0</v>
      </c>
      <c r="B123" s="32">
        <v>0.0</v>
      </c>
      <c r="C123" s="32" t="s">
        <v>815</v>
      </c>
      <c r="D123" s="33" t="s">
        <v>816</v>
      </c>
      <c r="E123" s="32" t="s">
        <v>776</v>
      </c>
      <c r="F123" s="32">
        <v>9.0</v>
      </c>
      <c r="G123" s="34" t="s">
        <v>35</v>
      </c>
      <c r="H123" s="35">
        <v>53334.24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5.75" customHeight="1">
      <c r="A124" s="32">
        <v>4.0</v>
      </c>
      <c r="B124" s="32">
        <v>0.0</v>
      </c>
      <c r="C124" s="32" t="s">
        <v>815</v>
      </c>
      <c r="D124" s="33" t="s">
        <v>816</v>
      </c>
      <c r="E124" s="32" t="s">
        <v>778</v>
      </c>
      <c r="F124" s="32">
        <v>9.0</v>
      </c>
      <c r="G124" s="34" t="s">
        <v>35</v>
      </c>
      <c r="H124" s="35">
        <v>69456.16</v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5.75" customHeight="1">
      <c r="A125" s="32">
        <v>1.0</v>
      </c>
      <c r="B125" s="32">
        <v>0.0</v>
      </c>
      <c r="C125" s="32" t="s">
        <v>817</v>
      </c>
      <c r="D125" s="33" t="s">
        <v>818</v>
      </c>
      <c r="E125" s="32" t="s">
        <v>776</v>
      </c>
      <c r="F125" s="32">
        <v>3.0</v>
      </c>
      <c r="G125" s="34" t="s">
        <v>777</v>
      </c>
      <c r="H125" s="35">
        <v>19046.54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5.75" customHeight="1">
      <c r="A126" s="32">
        <v>6.0</v>
      </c>
      <c r="B126" s="32">
        <v>0.0</v>
      </c>
      <c r="C126" s="32" t="s">
        <v>819</v>
      </c>
      <c r="D126" s="33" t="s">
        <v>820</v>
      </c>
      <c r="E126" s="32" t="s">
        <v>778</v>
      </c>
      <c r="F126" s="32">
        <v>3.0</v>
      </c>
      <c r="G126" s="34" t="s">
        <v>777</v>
      </c>
      <c r="H126" s="35">
        <v>16284.86</v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5.75" customHeight="1">
      <c r="A127" s="32">
        <v>12.0</v>
      </c>
      <c r="B127" s="32">
        <v>0.0</v>
      </c>
      <c r="C127" s="32" t="s">
        <v>821</v>
      </c>
      <c r="D127" s="33" t="s">
        <v>822</v>
      </c>
      <c r="E127" s="32" t="s">
        <v>778</v>
      </c>
      <c r="F127" s="32">
        <v>3.0</v>
      </c>
      <c r="G127" s="34" t="s">
        <v>777</v>
      </c>
      <c r="H127" s="35">
        <v>16284.86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5.75" customHeight="1">
      <c r="A128" s="32">
        <v>0.0</v>
      </c>
      <c r="B128" s="32">
        <v>336.0</v>
      </c>
      <c r="C128" s="32" t="s">
        <v>823</v>
      </c>
      <c r="D128" s="33" t="s">
        <v>824</v>
      </c>
      <c r="E128" s="32" t="s">
        <v>776</v>
      </c>
      <c r="F128" s="32">
        <v>3.0</v>
      </c>
      <c r="G128" s="34" t="s">
        <v>777</v>
      </c>
      <c r="H128" s="35">
        <v>421.98</v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5.75" customHeight="1">
      <c r="A129" s="32">
        <v>0.0</v>
      </c>
      <c r="B129" s="32">
        <v>57.0</v>
      </c>
      <c r="C129" s="32" t="s">
        <v>825</v>
      </c>
      <c r="D129" s="33" t="s">
        <v>826</v>
      </c>
      <c r="E129" s="32" t="s">
        <v>776</v>
      </c>
      <c r="F129" s="32">
        <v>3.0</v>
      </c>
      <c r="G129" s="34" t="s">
        <v>777</v>
      </c>
      <c r="H129" s="35">
        <v>420.06</v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5.75" customHeight="1">
      <c r="A130" s="32">
        <v>14125.0</v>
      </c>
      <c r="B130" s="32">
        <v>0.0</v>
      </c>
      <c r="C130" s="32" t="s">
        <v>827</v>
      </c>
      <c r="D130" s="33" t="s">
        <v>828</v>
      </c>
      <c r="E130" s="32" t="s">
        <v>776</v>
      </c>
      <c r="F130" s="32">
        <v>3.0</v>
      </c>
      <c r="G130" s="34" t="s">
        <v>777</v>
      </c>
      <c r="H130" s="35">
        <v>10574.98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5.75" customHeight="1">
      <c r="A131" s="32">
        <v>899.0</v>
      </c>
      <c r="B131" s="32">
        <v>0.0</v>
      </c>
      <c r="C131" s="32" t="s">
        <v>827</v>
      </c>
      <c r="D131" s="33" t="s">
        <v>828</v>
      </c>
      <c r="E131" s="32" t="s">
        <v>778</v>
      </c>
      <c r="F131" s="32">
        <v>3.0</v>
      </c>
      <c r="G131" s="34" t="s">
        <v>777</v>
      </c>
      <c r="H131" s="35">
        <v>13627.8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5.75" customHeight="1">
      <c r="A132" s="32">
        <v>2395.0</v>
      </c>
      <c r="B132" s="32">
        <v>0.0</v>
      </c>
      <c r="C132" s="32" t="s">
        <v>827</v>
      </c>
      <c r="D132" s="33" t="s">
        <v>828</v>
      </c>
      <c r="E132" s="32" t="s">
        <v>776</v>
      </c>
      <c r="F132" s="32">
        <v>4.0</v>
      </c>
      <c r="G132" s="34" t="s">
        <v>26</v>
      </c>
      <c r="H132" s="35">
        <v>14174.62</v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5.75" customHeight="1">
      <c r="A133" s="32">
        <v>186.0</v>
      </c>
      <c r="B133" s="32">
        <v>0.0</v>
      </c>
      <c r="C133" s="32" t="s">
        <v>827</v>
      </c>
      <c r="D133" s="33" t="s">
        <v>828</v>
      </c>
      <c r="E133" s="32" t="s">
        <v>778</v>
      </c>
      <c r="F133" s="32">
        <v>4.0</v>
      </c>
      <c r="G133" s="34" t="s">
        <v>26</v>
      </c>
      <c r="H133" s="35">
        <v>18324.06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5.75" customHeight="1">
      <c r="A134" s="32">
        <v>570.0</v>
      </c>
      <c r="B134" s="32">
        <v>0.0</v>
      </c>
      <c r="C134" s="32" t="s">
        <v>827</v>
      </c>
      <c r="D134" s="33" t="s">
        <v>828</v>
      </c>
      <c r="E134" s="32" t="s">
        <v>776</v>
      </c>
      <c r="F134" s="32">
        <v>5.0</v>
      </c>
      <c r="G134" s="34" t="s">
        <v>27</v>
      </c>
      <c r="H134" s="35">
        <v>18797.24</v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5.75" customHeight="1">
      <c r="A135" s="32">
        <v>47.0</v>
      </c>
      <c r="B135" s="32">
        <v>0.0</v>
      </c>
      <c r="C135" s="32" t="s">
        <v>827</v>
      </c>
      <c r="D135" s="33" t="s">
        <v>828</v>
      </c>
      <c r="E135" s="32" t="s">
        <v>778</v>
      </c>
      <c r="F135" s="32">
        <v>5.0</v>
      </c>
      <c r="G135" s="34" t="s">
        <v>27</v>
      </c>
      <c r="H135" s="35">
        <v>24356.3</v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5.75" customHeight="1">
      <c r="A136" s="32">
        <v>10.0</v>
      </c>
      <c r="B136" s="32">
        <v>0.0</v>
      </c>
      <c r="C136" s="32" t="s">
        <v>827</v>
      </c>
      <c r="D136" s="33" t="s">
        <v>828</v>
      </c>
      <c r="E136" s="32" t="s">
        <v>776</v>
      </c>
      <c r="F136" s="32">
        <v>6.0</v>
      </c>
      <c r="G136" s="34" t="s">
        <v>28</v>
      </c>
      <c r="H136" s="35">
        <v>21713.04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5.75" customHeight="1">
      <c r="A137" s="32">
        <v>325.0</v>
      </c>
      <c r="B137" s="32">
        <v>0.0</v>
      </c>
      <c r="C137" s="32" t="s">
        <v>827</v>
      </c>
      <c r="D137" s="33" t="s">
        <v>828</v>
      </c>
      <c r="E137" s="32" t="s">
        <v>776</v>
      </c>
      <c r="F137" s="32">
        <v>7.0</v>
      </c>
      <c r="G137" s="34" t="s">
        <v>29</v>
      </c>
      <c r="H137" s="35">
        <v>24627.78</v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5.75" customHeight="1">
      <c r="A138" s="32">
        <v>25.0</v>
      </c>
      <c r="B138" s="32">
        <v>0.0</v>
      </c>
      <c r="C138" s="32" t="s">
        <v>827</v>
      </c>
      <c r="D138" s="33" t="s">
        <v>828</v>
      </c>
      <c r="E138" s="32" t="s">
        <v>778</v>
      </c>
      <c r="F138" s="32">
        <v>7.0</v>
      </c>
      <c r="G138" s="34" t="s">
        <v>29</v>
      </c>
      <c r="H138" s="35">
        <v>31964.38</v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5.75" customHeight="1">
      <c r="A139" s="32">
        <v>183.0</v>
      </c>
      <c r="B139" s="32">
        <v>0.0</v>
      </c>
      <c r="C139" s="32" t="s">
        <v>827</v>
      </c>
      <c r="D139" s="33" t="s">
        <v>828</v>
      </c>
      <c r="E139" s="32" t="s">
        <v>776</v>
      </c>
      <c r="F139" s="32">
        <v>8.0</v>
      </c>
      <c r="G139" s="34" t="s">
        <v>30</v>
      </c>
      <c r="H139" s="35">
        <v>31362.44</v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5.75" customHeight="1">
      <c r="A140" s="32">
        <v>21.0</v>
      </c>
      <c r="B140" s="32">
        <v>0.0</v>
      </c>
      <c r="C140" s="32" t="s">
        <v>827</v>
      </c>
      <c r="D140" s="33" t="s">
        <v>828</v>
      </c>
      <c r="E140" s="32" t="s">
        <v>778</v>
      </c>
      <c r="F140" s="32">
        <v>8.0</v>
      </c>
      <c r="G140" s="34" t="s">
        <v>30</v>
      </c>
      <c r="H140" s="35">
        <v>40751.26</v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5.75" customHeight="1">
      <c r="A141" s="32">
        <v>172.0</v>
      </c>
      <c r="B141" s="32">
        <v>0.0</v>
      </c>
      <c r="C141" s="32" t="s">
        <v>827</v>
      </c>
      <c r="D141" s="33" t="s">
        <v>828</v>
      </c>
      <c r="E141" s="32" t="s">
        <v>776</v>
      </c>
      <c r="F141" s="32">
        <v>9.0</v>
      </c>
      <c r="G141" s="34" t="s">
        <v>35</v>
      </c>
      <c r="H141" s="35">
        <v>39981.74</v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5.75" customHeight="1">
      <c r="A142" s="32">
        <v>20.0</v>
      </c>
      <c r="B142" s="32">
        <v>0.0</v>
      </c>
      <c r="C142" s="32" t="s">
        <v>827</v>
      </c>
      <c r="D142" s="33" t="s">
        <v>828</v>
      </c>
      <c r="E142" s="32" t="s">
        <v>778</v>
      </c>
      <c r="F142" s="32">
        <v>9.0</v>
      </c>
      <c r="G142" s="34" t="s">
        <v>35</v>
      </c>
      <c r="H142" s="35">
        <v>51998.74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5.75" customHeight="1">
      <c r="A143" s="32">
        <v>9.0</v>
      </c>
      <c r="B143" s="32">
        <v>0.0</v>
      </c>
      <c r="C143" s="32" t="s">
        <v>829</v>
      </c>
      <c r="D143" s="33" t="s">
        <v>91</v>
      </c>
      <c r="E143" s="32" t="s">
        <v>776</v>
      </c>
      <c r="F143" s="32">
        <v>3.0</v>
      </c>
      <c r="G143" s="34" t="s">
        <v>777</v>
      </c>
      <c r="H143" s="35">
        <v>13635.68</v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5.75" customHeight="1">
      <c r="A144" s="32">
        <v>1.0</v>
      </c>
      <c r="B144" s="32">
        <v>0.0</v>
      </c>
      <c r="C144" s="32" t="s">
        <v>829</v>
      </c>
      <c r="D144" s="33" t="s">
        <v>91</v>
      </c>
      <c r="E144" s="32" t="s">
        <v>778</v>
      </c>
      <c r="F144" s="32">
        <v>3.0</v>
      </c>
      <c r="G144" s="34" t="s">
        <v>777</v>
      </c>
      <c r="H144" s="35">
        <v>17664.1</v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5.75" customHeight="1">
      <c r="A145" s="32">
        <v>6.0</v>
      </c>
      <c r="B145" s="32">
        <v>0.0</v>
      </c>
      <c r="C145" s="32" t="s">
        <v>830</v>
      </c>
      <c r="D145" s="33" t="s">
        <v>831</v>
      </c>
      <c r="E145" s="32" t="s">
        <v>776</v>
      </c>
      <c r="F145" s="32">
        <v>3.0</v>
      </c>
      <c r="G145" s="34" t="s">
        <v>777</v>
      </c>
      <c r="H145" s="35">
        <v>35327.96</v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5.75" customHeight="1">
      <c r="A146" s="32">
        <v>1.0</v>
      </c>
      <c r="B146" s="32">
        <v>0.0</v>
      </c>
      <c r="C146" s="32" t="s">
        <v>830</v>
      </c>
      <c r="D146" s="33" t="s">
        <v>831</v>
      </c>
      <c r="E146" s="32" t="s">
        <v>776</v>
      </c>
      <c r="F146" s="32">
        <v>5.0</v>
      </c>
      <c r="G146" s="34" t="s">
        <v>27</v>
      </c>
      <c r="H146" s="35">
        <v>54293.02</v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5.75" customHeight="1">
      <c r="A147" s="32">
        <v>5.0</v>
      </c>
      <c r="B147" s="32">
        <v>0.0</v>
      </c>
      <c r="C147" s="32" t="s">
        <v>830</v>
      </c>
      <c r="D147" s="33" t="s">
        <v>831</v>
      </c>
      <c r="E147" s="32" t="s">
        <v>776</v>
      </c>
      <c r="F147" s="32">
        <v>7.0</v>
      </c>
      <c r="G147" s="34" t="s">
        <v>29</v>
      </c>
      <c r="H147" s="35">
        <v>71666.7</v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5.75" customHeight="1">
      <c r="A148" s="32">
        <v>1.0</v>
      </c>
      <c r="B148" s="32">
        <v>0.0</v>
      </c>
      <c r="C148" s="32" t="s">
        <v>830</v>
      </c>
      <c r="D148" s="33" t="s">
        <v>831</v>
      </c>
      <c r="E148" s="32" t="s">
        <v>776</v>
      </c>
      <c r="F148" s="32">
        <v>8.0</v>
      </c>
      <c r="G148" s="34" t="s">
        <v>30</v>
      </c>
      <c r="H148" s="35">
        <v>91733.42</v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5.75" customHeight="1">
      <c r="A149" s="32">
        <v>5.0</v>
      </c>
      <c r="B149" s="32">
        <v>0.0</v>
      </c>
      <c r="C149" s="32" t="s">
        <v>830</v>
      </c>
      <c r="D149" s="33" t="s">
        <v>831</v>
      </c>
      <c r="E149" s="32" t="s">
        <v>776</v>
      </c>
      <c r="F149" s="32">
        <v>9.0</v>
      </c>
      <c r="G149" s="34" t="s">
        <v>35</v>
      </c>
      <c r="H149" s="35">
        <v>117418.76</v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5.75" customHeight="1">
      <c r="A150" s="32">
        <v>1.0</v>
      </c>
      <c r="B150" s="32">
        <v>0.0</v>
      </c>
      <c r="C150" s="32" t="s">
        <v>830</v>
      </c>
      <c r="D150" s="33" t="s">
        <v>831</v>
      </c>
      <c r="E150" s="32" t="s">
        <v>778</v>
      </c>
      <c r="F150" s="32">
        <v>9.0</v>
      </c>
      <c r="G150" s="34" t="s">
        <v>35</v>
      </c>
      <c r="H150" s="35">
        <v>153293.96</v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5.75" customHeight="1">
      <c r="A151" s="32">
        <v>75.0</v>
      </c>
      <c r="B151" s="32">
        <v>0.0</v>
      </c>
      <c r="C151" s="32" t="s">
        <v>832</v>
      </c>
      <c r="D151" s="33" t="s">
        <v>833</v>
      </c>
      <c r="E151" s="32" t="s">
        <v>776</v>
      </c>
      <c r="F151" s="32">
        <v>3.0</v>
      </c>
      <c r="G151" s="34" t="s">
        <v>777</v>
      </c>
      <c r="H151" s="35">
        <v>31742.04</v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5.75" customHeight="1">
      <c r="A152" s="32">
        <v>4.0</v>
      </c>
      <c r="B152" s="32">
        <v>0.0</v>
      </c>
      <c r="C152" s="32" t="s">
        <v>832</v>
      </c>
      <c r="D152" s="33" t="s">
        <v>833</v>
      </c>
      <c r="E152" s="32" t="s">
        <v>778</v>
      </c>
      <c r="F152" s="32">
        <v>3.0</v>
      </c>
      <c r="G152" s="34" t="s">
        <v>777</v>
      </c>
      <c r="H152" s="35">
        <v>41440.2</v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5.75" customHeight="1">
      <c r="A153" s="32">
        <v>20.0</v>
      </c>
      <c r="B153" s="32">
        <v>0.0</v>
      </c>
      <c r="C153" s="32" t="s">
        <v>832</v>
      </c>
      <c r="D153" s="33" t="s">
        <v>833</v>
      </c>
      <c r="E153" s="32" t="s">
        <v>776</v>
      </c>
      <c r="F153" s="32">
        <v>4.0</v>
      </c>
      <c r="G153" s="34" t="s">
        <v>26</v>
      </c>
      <c r="H153" s="35">
        <v>38543.84</v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5.75" customHeight="1">
      <c r="A154" s="32">
        <v>14.0</v>
      </c>
      <c r="B154" s="32">
        <v>0.0</v>
      </c>
      <c r="C154" s="32" t="s">
        <v>832</v>
      </c>
      <c r="D154" s="33" t="s">
        <v>833</v>
      </c>
      <c r="E154" s="32" t="s">
        <v>776</v>
      </c>
      <c r="F154" s="32">
        <v>5.0</v>
      </c>
      <c r="G154" s="34" t="s">
        <v>27</v>
      </c>
      <c r="H154" s="35">
        <v>48782.08</v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5.75" customHeight="1">
      <c r="A155" s="32">
        <v>13.0</v>
      </c>
      <c r="B155" s="32">
        <v>0.0</v>
      </c>
      <c r="C155" s="32" t="s">
        <v>832</v>
      </c>
      <c r="D155" s="33" t="s">
        <v>833</v>
      </c>
      <c r="E155" s="32" t="s">
        <v>776</v>
      </c>
      <c r="F155" s="32">
        <v>7.0</v>
      </c>
      <c r="G155" s="34" t="s">
        <v>29</v>
      </c>
      <c r="H155" s="35">
        <v>64392.34</v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5.75" customHeight="1">
      <c r="A156" s="32">
        <v>8.0</v>
      </c>
      <c r="B156" s="32">
        <v>0.0</v>
      </c>
      <c r="C156" s="32" t="s">
        <v>832</v>
      </c>
      <c r="D156" s="33" t="s">
        <v>833</v>
      </c>
      <c r="E156" s="32" t="s">
        <v>776</v>
      </c>
      <c r="F156" s="32">
        <v>8.0</v>
      </c>
      <c r="G156" s="34" t="s">
        <v>30</v>
      </c>
      <c r="H156" s="35">
        <v>82422.16</v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5.75" customHeight="1">
      <c r="A157" s="32">
        <v>1.0</v>
      </c>
      <c r="B157" s="32">
        <v>0.0</v>
      </c>
      <c r="C157" s="32" t="s">
        <v>832</v>
      </c>
      <c r="D157" s="33" t="s">
        <v>833</v>
      </c>
      <c r="E157" s="32" t="s">
        <v>778</v>
      </c>
      <c r="F157" s="32">
        <v>8.0</v>
      </c>
      <c r="G157" s="34" t="s">
        <v>30</v>
      </c>
      <c r="H157" s="35">
        <v>107604.8</v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5.75" customHeight="1">
      <c r="A158" s="32">
        <v>8.0</v>
      </c>
      <c r="B158" s="32">
        <v>0.0</v>
      </c>
      <c r="C158" s="32" t="s">
        <v>832</v>
      </c>
      <c r="D158" s="33" t="s">
        <v>833</v>
      </c>
      <c r="E158" s="32" t="s">
        <v>776</v>
      </c>
      <c r="F158" s="32">
        <v>9.0</v>
      </c>
      <c r="G158" s="34" t="s">
        <v>35</v>
      </c>
      <c r="H158" s="35">
        <v>105500.34</v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5.75" customHeight="1">
      <c r="A159" s="32">
        <v>1.0</v>
      </c>
      <c r="B159" s="32">
        <v>0.0</v>
      </c>
      <c r="C159" s="32" t="s">
        <v>832</v>
      </c>
      <c r="D159" s="33" t="s">
        <v>833</v>
      </c>
      <c r="E159" s="32" t="s">
        <v>778</v>
      </c>
      <c r="F159" s="32">
        <v>9.0</v>
      </c>
      <c r="G159" s="34" t="s">
        <v>35</v>
      </c>
      <c r="H159" s="35">
        <v>137734.06</v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5.75" customHeight="1">
      <c r="A160" s="32">
        <v>1.0</v>
      </c>
      <c r="B160" s="32">
        <v>0.0</v>
      </c>
      <c r="C160" s="32" t="s">
        <v>834</v>
      </c>
      <c r="D160" s="33" t="s">
        <v>835</v>
      </c>
      <c r="E160" s="32" t="s">
        <v>776</v>
      </c>
      <c r="F160" s="32">
        <v>3.0</v>
      </c>
      <c r="G160" s="34" t="s">
        <v>777</v>
      </c>
      <c r="H160" s="35">
        <v>31742.04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5.75" customHeight="1">
      <c r="A161" s="32">
        <v>135.0</v>
      </c>
      <c r="B161" s="32">
        <v>0.0</v>
      </c>
      <c r="C161" s="32" t="s">
        <v>836</v>
      </c>
      <c r="D161" s="33" t="s">
        <v>837</v>
      </c>
      <c r="E161" s="32" t="s">
        <v>776</v>
      </c>
      <c r="F161" s="32">
        <v>3.0</v>
      </c>
      <c r="G161" s="34" t="s">
        <v>777</v>
      </c>
      <c r="H161" s="35">
        <v>30520.9</v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5.75" customHeight="1">
      <c r="A162" s="32">
        <v>10.0</v>
      </c>
      <c r="B162" s="32">
        <v>0.0</v>
      </c>
      <c r="C162" s="32" t="s">
        <v>836</v>
      </c>
      <c r="D162" s="33" t="s">
        <v>837</v>
      </c>
      <c r="E162" s="32" t="s">
        <v>778</v>
      </c>
      <c r="F162" s="32">
        <v>3.0</v>
      </c>
      <c r="G162" s="34" t="s">
        <v>777</v>
      </c>
      <c r="H162" s="35">
        <v>39846.08</v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5.75" customHeight="1">
      <c r="A163" s="32">
        <v>13.0</v>
      </c>
      <c r="B163" s="32">
        <v>0.0</v>
      </c>
      <c r="C163" s="32" t="s">
        <v>836</v>
      </c>
      <c r="D163" s="33" t="s">
        <v>837</v>
      </c>
      <c r="E163" s="32" t="s">
        <v>776</v>
      </c>
      <c r="F163" s="32">
        <v>4.0</v>
      </c>
      <c r="G163" s="34" t="s">
        <v>26</v>
      </c>
      <c r="H163" s="35">
        <v>37061.08</v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5.75" customHeight="1">
      <c r="A164" s="32">
        <v>2.0</v>
      </c>
      <c r="B164" s="32">
        <v>0.0</v>
      </c>
      <c r="C164" s="32" t="s">
        <v>836</v>
      </c>
      <c r="D164" s="33" t="s">
        <v>837</v>
      </c>
      <c r="E164" s="32" t="s">
        <v>778</v>
      </c>
      <c r="F164" s="32">
        <v>4.0</v>
      </c>
      <c r="G164" s="34" t="s">
        <v>26</v>
      </c>
      <c r="H164" s="35">
        <v>48384.48</v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5.75" customHeight="1">
      <c r="A165" s="32">
        <v>10.0</v>
      </c>
      <c r="B165" s="32">
        <v>0.0</v>
      </c>
      <c r="C165" s="32" t="s">
        <v>836</v>
      </c>
      <c r="D165" s="33" t="s">
        <v>837</v>
      </c>
      <c r="E165" s="32" t="s">
        <v>776</v>
      </c>
      <c r="F165" s="32">
        <v>5.0</v>
      </c>
      <c r="G165" s="34" t="s">
        <v>27</v>
      </c>
      <c r="H165" s="35">
        <v>46905.46</v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5.75" customHeight="1">
      <c r="A166" s="32">
        <v>1.0</v>
      </c>
      <c r="B166" s="32">
        <v>0.0</v>
      </c>
      <c r="C166" s="32" t="s">
        <v>836</v>
      </c>
      <c r="D166" s="33" t="s">
        <v>837</v>
      </c>
      <c r="E166" s="32" t="s">
        <v>778</v>
      </c>
      <c r="F166" s="32">
        <v>5.0</v>
      </c>
      <c r="G166" s="34" t="s">
        <v>27</v>
      </c>
      <c r="H166" s="35">
        <v>61236.58</v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5.75" customHeight="1">
      <c r="A167" s="32">
        <v>9.0</v>
      </c>
      <c r="B167" s="32">
        <v>0.0</v>
      </c>
      <c r="C167" s="32" t="s">
        <v>836</v>
      </c>
      <c r="D167" s="33" t="s">
        <v>837</v>
      </c>
      <c r="E167" s="32" t="s">
        <v>776</v>
      </c>
      <c r="F167" s="32">
        <v>7.0</v>
      </c>
      <c r="G167" s="34" t="s">
        <v>29</v>
      </c>
      <c r="H167" s="35">
        <v>61915.22</v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5.75" customHeight="1">
      <c r="A168" s="32">
        <v>2.0</v>
      </c>
      <c r="B168" s="32">
        <v>0.0</v>
      </c>
      <c r="C168" s="32" t="s">
        <v>836</v>
      </c>
      <c r="D168" s="33" t="s">
        <v>837</v>
      </c>
      <c r="E168" s="32" t="s">
        <v>776</v>
      </c>
      <c r="F168" s="32">
        <v>8.0</v>
      </c>
      <c r="G168" s="34" t="s">
        <v>30</v>
      </c>
      <c r="H168" s="35">
        <v>79251.42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5.75" customHeight="1">
      <c r="A169" s="32">
        <v>2.0</v>
      </c>
      <c r="B169" s="32">
        <v>0.0</v>
      </c>
      <c r="C169" s="32" t="s">
        <v>836</v>
      </c>
      <c r="D169" s="33" t="s">
        <v>837</v>
      </c>
      <c r="E169" s="32" t="s">
        <v>776</v>
      </c>
      <c r="F169" s="32">
        <v>9.0</v>
      </c>
      <c r="G169" s="34" t="s">
        <v>35</v>
      </c>
      <c r="H169" s="35">
        <v>101441.84</v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5.75" customHeight="1">
      <c r="A170" s="32">
        <v>1.0</v>
      </c>
      <c r="B170" s="32">
        <v>0.0</v>
      </c>
      <c r="C170" s="32" t="s">
        <v>838</v>
      </c>
      <c r="D170" s="33" t="s">
        <v>839</v>
      </c>
      <c r="E170" s="32" t="s">
        <v>776</v>
      </c>
      <c r="F170" s="32">
        <v>3.0</v>
      </c>
      <c r="G170" s="34" t="s">
        <v>777</v>
      </c>
      <c r="H170" s="35">
        <v>33328.22</v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5.75" customHeight="1">
      <c r="A171" s="32">
        <v>1.0</v>
      </c>
      <c r="B171" s="32">
        <v>0.0</v>
      </c>
      <c r="C171" s="32" t="s">
        <v>838</v>
      </c>
      <c r="D171" s="33" t="s">
        <v>839</v>
      </c>
      <c r="E171" s="32" t="s">
        <v>778</v>
      </c>
      <c r="F171" s="32">
        <v>9.0</v>
      </c>
      <c r="G171" s="34" t="s">
        <v>35</v>
      </c>
      <c r="H171" s="35">
        <v>144616.96</v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5.75" customHeight="1">
      <c r="A172" s="32">
        <v>0.0</v>
      </c>
      <c r="B172" s="32">
        <v>578.0</v>
      </c>
      <c r="C172" s="32" t="s">
        <v>840</v>
      </c>
      <c r="D172" s="33" t="s">
        <v>841</v>
      </c>
      <c r="E172" s="32" t="s">
        <v>776</v>
      </c>
      <c r="F172" s="32">
        <v>3.0</v>
      </c>
      <c r="G172" s="34" t="s">
        <v>777</v>
      </c>
      <c r="H172" s="35">
        <v>527.26</v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5.75" customHeight="1">
      <c r="A173" s="32">
        <v>0.0</v>
      </c>
      <c r="B173" s="32">
        <v>34.0</v>
      </c>
      <c r="C173" s="32" t="s">
        <v>840</v>
      </c>
      <c r="D173" s="33" t="s">
        <v>841</v>
      </c>
      <c r="E173" s="32" t="s">
        <v>776</v>
      </c>
      <c r="F173" s="32">
        <v>4.0</v>
      </c>
      <c r="G173" s="34" t="s">
        <v>26</v>
      </c>
      <c r="H173" s="35">
        <v>708.18</v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5.75" customHeight="1">
      <c r="A174" s="32">
        <v>0.0</v>
      </c>
      <c r="B174" s="32">
        <v>8.0</v>
      </c>
      <c r="C174" s="32" t="s">
        <v>842</v>
      </c>
      <c r="D174" s="33" t="s">
        <v>843</v>
      </c>
      <c r="E174" s="32" t="s">
        <v>776</v>
      </c>
      <c r="F174" s="32">
        <v>3.0</v>
      </c>
      <c r="G174" s="34" t="s">
        <v>777</v>
      </c>
      <c r="H174" s="35">
        <v>544.86</v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5.75" customHeight="1">
      <c r="A175" s="32">
        <v>0.0</v>
      </c>
      <c r="B175" s="32">
        <v>4.0</v>
      </c>
      <c r="C175" s="32" t="s">
        <v>842</v>
      </c>
      <c r="D175" s="33" t="s">
        <v>843</v>
      </c>
      <c r="E175" s="32" t="s">
        <v>776</v>
      </c>
      <c r="F175" s="32">
        <v>4.0</v>
      </c>
      <c r="G175" s="34" t="s">
        <v>26</v>
      </c>
      <c r="H175" s="35">
        <v>716.1</v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5.75" customHeight="1">
      <c r="A176" s="32">
        <v>0.0</v>
      </c>
      <c r="B176" s="32">
        <v>67567.0</v>
      </c>
      <c r="C176" s="32" t="s">
        <v>844</v>
      </c>
      <c r="D176" s="33" t="s">
        <v>845</v>
      </c>
      <c r="E176" s="32" t="s">
        <v>776</v>
      </c>
      <c r="F176" s="32">
        <v>3.0</v>
      </c>
      <c r="G176" s="34" t="s">
        <v>777</v>
      </c>
      <c r="H176" s="35">
        <v>537.84</v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5.75" customHeight="1">
      <c r="A177" s="32">
        <v>0.0</v>
      </c>
      <c r="B177" s="32">
        <v>2232.0</v>
      </c>
      <c r="C177" s="32" t="s">
        <v>844</v>
      </c>
      <c r="D177" s="33" t="s">
        <v>845</v>
      </c>
      <c r="E177" s="32" t="s">
        <v>778</v>
      </c>
      <c r="F177" s="32">
        <v>3.0</v>
      </c>
      <c r="G177" s="34" t="s">
        <v>777</v>
      </c>
      <c r="H177" s="35">
        <v>696.72</v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5.75" customHeight="1">
      <c r="A178" s="32">
        <v>0.0</v>
      </c>
      <c r="B178" s="32">
        <v>10346.0</v>
      </c>
      <c r="C178" s="32" t="s">
        <v>844</v>
      </c>
      <c r="D178" s="33" t="s">
        <v>845</v>
      </c>
      <c r="E178" s="32" t="s">
        <v>776</v>
      </c>
      <c r="F178" s="32">
        <v>4.0</v>
      </c>
      <c r="G178" s="34" t="s">
        <v>26</v>
      </c>
      <c r="H178" s="35">
        <v>724.74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5.75" customHeight="1">
      <c r="A179" s="32">
        <v>0.0</v>
      </c>
      <c r="B179" s="32">
        <v>629.0</v>
      </c>
      <c r="C179" s="32" t="s">
        <v>844</v>
      </c>
      <c r="D179" s="33" t="s">
        <v>845</v>
      </c>
      <c r="E179" s="32" t="s">
        <v>778</v>
      </c>
      <c r="F179" s="32">
        <v>4.0</v>
      </c>
      <c r="G179" s="34" t="s">
        <v>26</v>
      </c>
      <c r="H179" s="35">
        <v>940.16</v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5.75" customHeight="1">
      <c r="A180" s="32">
        <v>0.0</v>
      </c>
      <c r="B180" s="32">
        <v>1906.0</v>
      </c>
      <c r="C180" s="32" t="s">
        <v>844</v>
      </c>
      <c r="D180" s="33" t="s">
        <v>845</v>
      </c>
      <c r="E180" s="32" t="s">
        <v>776</v>
      </c>
      <c r="F180" s="32">
        <v>5.0</v>
      </c>
      <c r="G180" s="34" t="s">
        <v>27</v>
      </c>
      <c r="H180" s="35">
        <v>965.12</v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5.75" customHeight="1">
      <c r="A181" s="32">
        <v>0.0</v>
      </c>
      <c r="B181" s="32">
        <v>219.0</v>
      </c>
      <c r="C181" s="32" t="s">
        <v>844</v>
      </c>
      <c r="D181" s="33" t="s">
        <v>845</v>
      </c>
      <c r="E181" s="32" t="s">
        <v>778</v>
      </c>
      <c r="F181" s="32">
        <v>5.0</v>
      </c>
      <c r="G181" s="34" t="s">
        <v>27</v>
      </c>
      <c r="H181" s="35">
        <v>1253.96</v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5.75" customHeight="1">
      <c r="A182" s="32">
        <v>0.0</v>
      </c>
      <c r="B182" s="32">
        <v>276.0</v>
      </c>
      <c r="C182" s="32" t="s">
        <v>844</v>
      </c>
      <c r="D182" s="33" t="s">
        <v>845</v>
      </c>
      <c r="E182" s="32" t="s">
        <v>776</v>
      </c>
      <c r="F182" s="32">
        <v>7.0</v>
      </c>
      <c r="G182" s="34" t="s">
        <v>29</v>
      </c>
      <c r="H182" s="35">
        <v>1268.32</v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5.75" customHeight="1">
      <c r="A183" s="32">
        <v>0.0</v>
      </c>
      <c r="B183" s="32">
        <v>38.0</v>
      </c>
      <c r="C183" s="32" t="s">
        <v>844</v>
      </c>
      <c r="D183" s="33" t="s">
        <v>845</v>
      </c>
      <c r="E183" s="32" t="s">
        <v>778</v>
      </c>
      <c r="F183" s="32">
        <v>7.0</v>
      </c>
      <c r="G183" s="34" t="s">
        <v>29</v>
      </c>
      <c r="H183" s="35">
        <v>1649.52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5.75" customHeight="1">
      <c r="A184" s="32">
        <v>0.0</v>
      </c>
      <c r="B184" s="32">
        <v>96.0</v>
      </c>
      <c r="C184" s="32" t="s">
        <v>844</v>
      </c>
      <c r="D184" s="33" t="s">
        <v>845</v>
      </c>
      <c r="E184" s="32" t="s">
        <v>776</v>
      </c>
      <c r="F184" s="32">
        <v>8.0</v>
      </c>
      <c r="G184" s="34" t="s">
        <v>30</v>
      </c>
      <c r="H184" s="35">
        <v>1618.42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5.75" customHeight="1">
      <c r="A185" s="32">
        <v>0.0</v>
      </c>
      <c r="B185" s="32">
        <v>35.0</v>
      </c>
      <c r="C185" s="32" t="s">
        <v>844</v>
      </c>
      <c r="D185" s="33" t="s">
        <v>845</v>
      </c>
      <c r="E185" s="32" t="s">
        <v>778</v>
      </c>
      <c r="F185" s="32">
        <v>8.0</v>
      </c>
      <c r="G185" s="34" t="s">
        <v>30</v>
      </c>
      <c r="H185" s="35">
        <v>2106.42</v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5.75" customHeight="1">
      <c r="A186" s="32">
        <v>0.0</v>
      </c>
      <c r="B186" s="32">
        <v>87.0</v>
      </c>
      <c r="C186" s="32" t="s">
        <v>844</v>
      </c>
      <c r="D186" s="33" t="s">
        <v>845</v>
      </c>
      <c r="E186" s="32" t="s">
        <v>776</v>
      </c>
      <c r="F186" s="32">
        <v>9.0</v>
      </c>
      <c r="G186" s="34" t="s">
        <v>35</v>
      </c>
      <c r="H186" s="35">
        <v>2066.68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5.75" customHeight="1">
      <c r="A187" s="32">
        <v>0.0</v>
      </c>
      <c r="B187" s="32">
        <v>13714.5</v>
      </c>
      <c r="C187" s="32" t="s">
        <v>846</v>
      </c>
      <c r="D187" s="33" t="s">
        <v>847</v>
      </c>
      <c r="E187" s="32" t="s">
        <v>776</v>
      </c>
      <c r="F187" s="32">
        <v>3.0</v>
      </c>
      <c r="G187" s="34" t="s">
        <v>777</v>
      </c>
      <c r="H187" s="35">
        <v>537.64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5.75" customHeight="1">
      <c r="A188" s="32">
        <v>0.0</v>
      </c>
      <c r="B188" s="32">
        <v>440.0</v>
      </c>
      <c r="C188" s="32" t="s">
        <v>846</v>
      </c>
      <c r="D188" s="33" t="s">
        <v>847</v>
      </c>
      <c r="E188" s="32" t="s">
        <v>778</v>
      </c>
      <c r="F188" s="32">
        <v>3.0</v>
      </c>
      <c r="G188" s="34" t="s">
        <v>777</v>
      </c>
      <c r="H188" s="35">
        <v>696.72</v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5.75" customHeight="1">
      <c r="A189" s="32">
        <v>0.0</v>
      </c>
      <c r="B189" s="32">
        <v>554.0</v>
      </c>
      <c r="C189" s="32" t="s">
        <v>846</v>
      </c>
      <c r="D189" s="33" t="s">
        <v>847</v>
      </c>
      <c r="E189" s="32" t="s">
        <v>776</v>
      </c>
      <c r="F189" s="32">
        <v>4.0</v>
      </c>
      <c r="G189" s="34" t="s">
        <v>26</v>
      </c>
      <c r="H189" s="35">
        <v>724.54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5.75" customHeight="1">
      <c r="A190" s="32">
        <v>0.0</v>
      </c>
      <c r="B190" s="32">
        <v>21.0</v>
      </c>
      <c r="C190" s="32" t="s">
        <v>846</v>
      </c>
      <c r="D190" s="33" t="s">
        <v>847</v>
      </c>
      <c r="E190" s="32" t="s">
        <v>778</v>
      </c>
      <c r="F190" s="32">
        <v>4.0</v>
      </c>
      <c r="G190" s="34" t="s">
        <v>26</v>
      </c>
      <c r="H190" s="35">
        <v>940.16</v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5.75" customHeight="1">
      <c r="A191" s="32">
        <v>0.0</v>
      </c>
      <c r="B191" s="32">
        <v>155.0</v>
      </c>
      <c r="C191" s="32" t="s">
        <v>846</v>
      </c>
      <c r="D191" s="33" t="s">
        <v>847</v>
      </c>
      <c r="E191" s="32" t="s">
        <v>776</v>
      </c>
      <c r="F191" s="32">
        <v>5.0</v>
      </c>
      <c r="G191" s="34" t="s">
        <v>27</v>
      </c>
      <c r="H191" s="35">
        <v>964.92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5.75" customHeight="1">
      <c r="A192" s="32">
        <v>0.0</v>
      </c>
      <c r="B192" s="32">
        <v>2.0</v>
      </c>
      <c r="C192" s="32" t="s">
        <v>846</v>
      </c>
      <c r="D192" s="33" t="s">
        <v>847</v>
      </c>
      <c r="E192" s="32" t="s">
        <v>778</v>
      </c>
      <c r="F192" s="32">
        <v>5.0</v>
      </c>
      <c r="G192" s="34" t="s">
        <v>27</v>
      </c>
      <c r="H192" s="35">
        <v>1253.96</v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5.75" customHeight="1">
      <c r="A193" s="32">
        <v>0.0</v>
      </c>
      <c r="B193" s="32">
        <v>76.0</v>
      </c>
      <c r="C193" s="32" t="s">
        <v>846</v>
      </c>
      <c r="D193" s="33" t="s">
        <v>847</v>
      </c>
      <c r="E193" s="32" t="s">
        <v>776</v>
      </c>
      <c r="F193" s="32">
        <v>7.0</v>
      </c>
      <c r="G193" s="34" t="s">
        <v>29</v>
      </c>
      <c r="H193" s="35">
        <v>1268.12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5.75" customHeight="1">
      <c r="A194" s="32">
        <v>0.0</v>
      </c>
      <c r="B194" s="32">
        <v>4.0</v>
      </c>
      <c r="C194" s="32" t="s">
        <v>846</v>
      </c>
      <c r="D194" s="33" t="s">
        <v>847</v>
      </c>
      <c r="E194" s="32" t="s">
        <v>778</v>
      </c>
      <c r="F194" s="32">
        <v>7.0</v>
      </c>
      <c r="G194" s="34" t="s">
        <v>29</v>
      </c>
      <c r="H194" s="35">
        <v>1649.52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5.75" customHeight="1">
      <c r="A195" s="32">
        <v>0.0</v>
      </c>
      <c r="B195" s="32">
        <v>4.0</v>
      </c>
      <c r="C195" s="32" t="s">
        <v>846</v>
      </c>
      <c r="D195" s="33" t="s">
        <v>847</v>
      </c>
      <c r="E195" s="32" t="s">
        <v>776</v>
      </c>
      <c r="F195" s="32">
        <v>9.0</v>
      </c>
      <c r="G195" s="34" t="s">
        <v>35</v>
      </c>
      <c r="H195" s="35">
        <v>2066.48</v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5.75" customHeight="1">
      <c r="A196" s="32">
        <v>0.0</v>
      </c>
      <c r="B196" s="32">
        <v>16.0</v>
      </c>
      <c r="C196" s="32" t="s">
        <v>848</v>
      </c>
      <c r="D196" s="33" t="s">
        <v>849</v>
      </c>
      <c r="E196" s="32" t="s">
        <v>776</v>
      </c>
      <c r="F196" s="32">
        <v>3.0</v>
      </c>
      <c r="G196" s="34" t="s">
        <v>777</v>
      </c>
      <c r="H196" s="35">
        <v>545.06</v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5.75" customHeight="1">
      <c r="A197" s="32">
        <v>0.0</v>
      </c>
      <c r="B197" s="32">
        <v>12.0</v>
      </c>
      <c r="C197" s="32" t="s">
        <v>848</v>
      </c>
      <c r="D197" s="33" t="s">
        <v>849</v>
      </c>
      <c r="E197" s="32" t="s">
        <v>776</v>
      </c>
      <c r="F197" s="32">
        <v>5.0</v>
      </c>
      <c r="G197" s="34" t="s">
        <v>27</v>
      </c>
      <c r="H197" s="35">
        <v>972.32</v>
      </c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5.75" customHeight="1">
      <c r="A198" s="32">
        <v>0.0</v>
      </c>
      <c r="B198" s="32">
        <v>1260.0</v>
      </c>
      <c r="C198" s="32" t="s">
        <v>850</v>
      </c>
      <c r="D198" s="33" t="s">
        <v>851</v>
      </c>
      <c r="E198" s="32" t="s">
        <v>776</v>
      </c>
      <c r="F198" s="32">
        <v>3.0</v>
      </c>
      <c r="G198" s="34" t="s">
        <v>777</v>
      </c>
      <c r="H198" s="35">
        <v>545.06</v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5.75" customHeight="1">
      <c r="A199" s="32">
        <v>0.0</v>
      </c>
      <c r="B199" s="32">
        <v>35.0</v>
      </c>
      <c r="C199" s="32" t="s">
        <v>850</v>
      </c>
      <c r="D199" s="33" t="s">
        <v>851</v>
      </c>
      <c r="E199" s="32" t="s">
        <v>778</v>
      </c>
      <c r="F199" s="32">
        <v>3.0</v>
      </c>
      <c r="G199" s="34" t="s">
        <v>777</v>
      </c>
      <c r="H199" s="35">
        <v>696.72</v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5.75" customHeight="1">
      <c r="A200" s="32">
        <v>0.0</v>
      </c>
      <c r="B200" s="32">
        <v>167.0</v>
      </c>
      <c r="C200" s="32" t="s">
        <v>850</v>
      </c>
      <c r="D200" s="33" t="s">
        <v>851</v>
      </c>
      <c r="E200" s="32" t="s">
        <v>776</v>
      </c>
      <c r="F200" s="32">
        <v>4.0</v>
      </c>
      <c r="G200" s="34" t="s">
        <v>26</v>
      </c>
      <c r="H200" s="35">
        <v>731.96</v>
      </c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5.75" customHeight="1">
      <c r="A201" s="32">
        <v>0.0</v>
      </c>
      <c r="B201" s="32">
        <v>5.0</v>
      </c>
      <c r="C201" s="32" t="s">
        <v>850</v>
      </c>
      <c r="D201" s="33" t="s">
        <v>851</v>
      </c>
      <c r="E201" s="32" t="s">
        <v>776</v>
      </c>
      <c r="F201" s="32">
        <v>5.0</v>
      </c>
      <c r="G201" s="34" t="s">
        <v>27</v>
      </c>
      <c r="H201" s="35">
        <v>972.32</v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5.75" customHeight="1">
      <c r="A202" s="32">
        <v>0.0</v>
      </c>
      <c r="B202" s="32">
        <v>72.0</v>
      </c>
      <c r="C202" s="32" t="s">
        <v>850</v>
      </c>
      <c r="D202" s="33" t="s">
        <v>851</v>
      </c>
      <c r="E202" s="32" t="s">
        <v>776</v>
      </c>
      <c r="F202" s="32">
        <v>7.0</v>
      </c>
      <c r="G202" s="34" t="s">
        <v>29</v>
      </c>
      <c r="H202" s="35">
        <v>1275.52</v>
      </c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5.75" customHeight="1">
      <c r="A203" s="32">
        <v>0.0</v>
      </c>
      <c r="B203" s="32">
        <v>14.0</v>
      </c>
      <c r="C203" s="32" t="s">
        <v>850</v>
      </c>
      <c r="D203" s="33" t="s">
        <v>851</v>
      </c>
      <c r="E203" s="32" t="s">
        <v>776</v>
      </c>
      <c r="F203" s="32">
        <v>8.0</v>
      </c>
      <c r="G203" s="34" t="s">
        <v>30</v>
      </c>
      <c r="H203" s="35">
        <v>1625.62</v>
      </c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5.75" customHeight="1">
      <c r="A204" s="32">
        <v>0.0</v>
      </c>
      <c r="B204" s="32">
        <v>12.0</v>
      </c>
      <c r="C204" s="32" t="s">
        <v>852</v>
      </c>
      <c r="D204" s="33" t="s">
        <v>849</v>
      </c>
      <c r="E204" s="32" t="s">
        <v>776</v>
      </c>
      <c r="F204" s="32">
        <v>3.0</v>
      </c>
      <c r="G204" s="34" t="s">
        <v>777</v>
      </c>
      <c r="H204" s="35">
        <v>527.26</v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5.75" customHeight="1">
      <c r="A205" s="32">
        <v>0.0</v>
      </c>
      <c r="B205" s="32">
        <v>6.0</v>
      </c>
      <c r="C205" s="32" t="s">
        <v>852</v>
      </c>
      <c r="D205" s="33" t="s">
        <v>849</v>
      </c>
      <c r="E205" s="32" t="s">
        <v>776</v>
      </c>
      <c r="F205" s="32">
        <v>4.0</v>
      </c>
      <c r="G205" s="34" t="s">
        <v>26</v>
      </c>
      <c r="H205" s="35">
        <v>708.18</v>
      </c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5.75" customHeight="1">
      <c r="A206" s="32">
        <v>0.0</v>
      </c>
      <c r="B206" s="32">
        <v>4.0</v>
      </c>
      <c r="C206" s="32" t="s">
        <v>852</v>
      </c>
      <c r="D206" s="33" t="s">
        <v>849</v>
      </c>
      <c r="E206" s="32" t="s">
        <v>776</v>
      </c>
      <c r="F206" s="32">
        <v>5.0</v>
      </c>
      <c r="G206" s="34" t="s">
        <v>27</v>
      </c>
      <c r="H206" s="35">
        <v>940.3</v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5.75" customHeight="1">
      <c r="A207" s="32">
        <v>0.0</v>
      </c>
      <c r="B207" s="32">
        <v>69.0</v>
      </c>
      <c r="C207" s="32" t="s">
        <v>853</v>
      </c>
      <c r="D207" s="33" t="s">
        <v>117</v>
      </c>
      <c r="E207" s="32" t="s">
        <v>776</v>
      </c>
      <c r="F207" s="32">
        <v>3.0</v>
      </c>
      <c r="G207" s="34" t="s">
        <v>777</v>
      </c>
      <c r="H207" s="35">
        <v>545.06</v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5.75" customHeight="1">
      <c r="A208" s="32">
        <v>0.0</v>
      </c>
      <c r="B208" s="32">
        <v>35.0</v>
      </c>
      <c r="C208" s="32" t="s">
        <v>853</v>
      </c>
      <c r="D208" s="33" t="s">
        <v>117</v>
      </c>
      <c r="E208" s="32" t="s">
        <v>776</v>
      </c>
      <c r="F208" s="32">
        <v>4.0</v>
      </c>
      <c r="G208" s="34" t="s">
        <v>26</v>
      </c>
      <c r="H208" s="35">
        <v>731.96</v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5.75" customHeight="1">
      <c r="A209" s="32">
        <v>0.0</v>
      </c>
      <c r="B209" s="32">
        <v>24.0</v>
      </c>
      <c r="C209" s="32" t="s">
        <v>853</v>
      </c>
      <c r="D209" s="33" t="s">
        <v>117</v>
      </c>
      <c r="E209" s="32" t="s">
        <v>776</v>
      </c>
      <c r="F209" s="32">
        <v>5.0</v>
      </c>
      <c r="G209" s="34" t="s">
        <v>27</v>
      </c>
      <c r="H209" s="35">
        <v>972.32</v>
      </c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5.75" customHeight="1">
      <c r="A210" s="32">
        <v>0.0</v>
      </c>
      <c r="B210" s="32">
        <v>11.0</v>
      </c>
      <c r="C210" s="32" t="s">
        <v>853</v>
      </c>
      <c r="D210" s="33" t="s">
        <v>117</v>
      </c>
      <c r="E210" s="32" t="s">
        <v>776</v>
      </c>
      <c r="F210" s="32">
        <v>7.0</v>
      </c>
      <c r="G210" s="34" t="s">
        <v>29</v>
      </c>
      <c r="H210" s="35">
        <v>1275.52</v>
      </c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5.75" customHeight="1">
      <c r="A211" s="32">
        <v>0.0</v>
      </c>
      <c r="B211" s="32">
        <v>11.0</v>
      </c>
      <c r="C211" s="32" t="s">
        <v>853</v>
      </c>
      <c r="D211" s="33" t="s">
        <v>117</v>
      </c>
      <c r="E211" s="32" t="s">
        <v>776</v>
      </c>
      <c r="F211" s="32">
        <v>8.0</v>
      </c>
      <c r="G211" s="34" t="s">
        <v>30</v>
      </c>
      <c r="H211" s="35">
        <v>1625.62</v>
      </c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5.75" customHeight="1">
      <c r="A212" s="32">
        <v>0.0</v>
      </c>
      <c r="B212" s="32">
        <v>3.0</v>
      </c>
      <c r="C212" s="32" t="s">
        <v>853</v>
      </c>
      <c r="D212" s="33" t="s">
        <v>117</v>
      </c>
      <c r="E212" s="32" t="s">
        <v>778</v>
      </c>
      <c r="F212" s="32">
        <v>8.0</v>
      </c>
      <c r="G212" s="34" t="s">
        <v>30</v>
      </c>
      <c r="H212" s="35">
        <v>2106.42</v>
      </c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5.75" customHeight="1">
      <c r="A213" s="32">
        <v>0.0</v>
      </c>
      <c r="B213" s="32">
        <v>7.0</v>
      </c>
      <c r="C213" s="32" t="s">
        <v>853</v>
      </c>
      <c r="D213" s="33" t="s">
        <v>117</v>
      </c>
      <c r="E213" s="32" t="s">
        <v>776</v>
      </c>
      <c r="F213" s="32">
        <v>9.0</v>
      </c>
      <c r="G213" s="34" t="s">
        <v>35</v>
      </c>
      <c r="H213" s="35">
        <v>2073.9</v>
      </c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5.75" customHeight="1">
      <c r="A214" s="32">
        <v>12.0</v>
      </c>
      <c r="B214" s="32">
        <v>0.0</v>
      </c>
      <c r="C214" s="32" t="s">
        <v>854</v>
      </c>
      <c r="D214" s="33" t="s">
        <v>855</v>
      </c>
      <c r="E214" s="32" t="s">
        <v>776</v>
      </c>
      <c r="F214" s="32">
        <v>3.0</v>
      </c>
      <c r="G214" s="34" t="s">
        <v>777</v>
      </c>
      <c r="H214" s="35">
        <v>35327.96</v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5.75" customHeight="1">
      <c r="A215" s="32">
        <v>4.0</v>
      </c>
      <c r="B215" s="32">
        <v>0.0</v>
      </c>
      <c r="C215" s="32" t="s">
        <v>854</v>
      </c>
      <c r="D215" s="33" t="s">
        <v>855</v>
      </c>
      <c r="E215" s="32" t="s">
        <v>778</v>
      </c>
      <c r="F215" s="32">
        <v>3.0</v>
      </c>
      <c r="G215" s="34" t="s">
        <v>777</v>
      </c>
      <c r="H215" s="35">
        <v>46121.72</v>
      </c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5.75" customHeight="1">
      <c r="A216" s="32">
        <v>2.0</v>
      </c>
      <c r="B216" s="32">
        <v>0.0</v>
      </c>
      <c r="C216" s="32" t="s">
        <v>854</v>
      </c>
      <c r="D216" s="33" t="s">
        <v>855</v>
      </c>
      <c r="E216" s="32" t="s">
        <v>776</v>
      </c>
      <c r="F216" s="32">
        <v>4.0</v>
      </c>
      <c r="G216" s="34" t="s">
        <v>26</v>
      </c>
      <c r="H216" s="35">
        <v>42898.16</v>
      </c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5.75" customHeight="1">
      <c r="A217" s="32">
        <v>1.0</v>
      </c>
      <c r="B217" s="32">
        <v>0.0</v>
      </c>
      <c r="C217" s="32" t="s">
        <v>854</v>
      </c>
      <c r="D217" s="33" t="s">
        <v>855</v>
      </c>
      <c r="E217" s="32" t="s">
        <v>776</v>
      </c>
      <c r="F217" s="32">
        <v>5.0</v>
      </c>
      <c r="G217" s="34" t="s">
        <v>27</v>
      </c>
      <c r="H217" s="35">
        <v>54293.02</v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5.75" customHeight="1">
      <c r="A218" s="32">
        <v>1.0</v>
      </c>
      <c r="B218" s="32">
        <v>0.0</v>
      </c>
      <c r="C218" s="32" t="s">
        <v>854</v>
      </c>
      <c r="D218" s="33" t="s">
        <v>855</v>
      </c>
      <c r="E218" s="32" t="s">
        <v>776</v>
      </c>
      <c r="F218" s="32">
        <v>7.0</v>
      </c>
      <c r="G218" s="34" t="s">
        <v>29</v>
      </c>
      <c r="H218" s="35">
        <v>71666.7</v>
      </c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5.75" customHeight="1">
      <c r="A219" s="32">
        <v>1.0</v>
      </c>
      <c r="B219" s="32">
        <v>0.0</v>
      </c>
      <c r="C219" s="32" t="s">
        <v>854</v>
      </c>
      <c r="D219" s="33" t="s">
        <v>855</v>
      </c>
      <c r="E219" s="32" t="s">
        <v>776</v>
      </c>
      <c r="F219" s="32">
        <v>8.0</v>
      </c>
      <c r="G219" s="34" t="s">
        <v>30</v>
      </c>
      <c r="H219" s="35">
        <v>91733.42</v>
      </c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5.75" customHeight="1">
      <c r="A220" s="32">
        <v>4.0</v>
      </c>
      <c r="B220" s="32">
        <v>0.0</v>
      </c>
      <c r="C220" s="32" t="s">
        <v>854</v>
      </c>
      <c r="D220" s="33" t="s">
        <v>855</v>
      </c>
      <c r="E220" s="32" t="s">
        <v>776</v>
      </c>
      <c r="F220" s="32">
        <v>9.0</v>
      </c>
      <c r="G220" s="34" t="s">
        <v>35</v>
      </c>
      <c r="H220" s="35">
        <v>117418.76</v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5.75" customHeight="1">
      <c r="A221" s="32">
        <v>84.0</v>
      </c>
      <c r="B221" s="32">
        <v>0.0</v>
      </c>
      <c r="C221" s="32" t="s">
        <v>856</v>
      </c>
      <c r="D221" s="33" t="s">
        <v>857</v>
      </c>
      <c r="E221" s="32" t="s">
        <v>776</v>
      </c>
      <c r="F221" s="32">
        <v>3.0</v>
      </c>
      <c r="G221" s="34" t="s">
        <v>777</v>
      </c>
      <c r="H221" s="35">
        <v>31742.04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5.75" customHeight="1">
      <c r="A222" s="32">
        <v>8.0</v>
      </c>
      <c r="B222" s="32">
        <v>0.0</v>
      </c>
      <c r="C222" s="32" t="s">
        <v>856</v>
      </c>
      <c r="D222" s="33" t="s">
        <v>857</v>
      </c>
      <c r="E222" s="32" t="s">
        <v>778</v>
      </c>
      <c r="F222" s="32">
        <v>3.0</v>
      </c>
      <c r="G222" s="34" t="s">
        <v>777</v>
      </c>
      <c r="H222" s="35">
        <v>41440.2</v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5.75" customHeight="1">
      <c r="A223" s="32">
        <v>28.0</v>
      </c>
      <c r="B223" s="32">
        <v>0.0</v>
      </c>
      <c r="C223" s="32" t="s">
        <v>856</v>
      </c>
      <c r="D223" s="33" t="s">
        <v>857</v>
      </c>
      <c r="E223" s="32" t="s">
        <v>776</v>
      </c>
      <c r="F223" s="32">
        <v>4.0</v>
      </c>
      <c r="G223" s="34" t="s">
        <v>26</v>
      </c>
      <c r="H223" s="35">
        <v>38543.84</v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5.75" customHeight="1">
      <c r="A224" s="32">
        <v>4.0</v>
      </c>
      <c r="B224" s="32">
        <v>0.0</v>
      </c>
      <c r="C224" s="32" t="s">
        <v>856</v>
      </c>
      <c r="D224" s="33" t="s">
        <v>857</v>
      </c>
      <c r="E224" s="32" t="s">
        <v>778</v>
      </c>
      <c r="F224" s="32">
        <v>4.0</v>
      </c>
      <c r="G224" s="34" t="s">
        <v>26</v>
      </c>
      <c r="H224" s="35">
        <v>50320.28</v>
      </c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5.75" customHeight="1">
      <c r="A225" s="32">
        <v>22.0</v>
      </c>
      <c r="B225" s="32">
        <v>0.0</v>
      </c>
      <c r="C225" s="32" t="s">
        <v>856</v>
      </c>
      <c r="D225" s="33" t="s">
        <v>857</v>
      </c>
      <c r="E225" s="32" t="s">
        <v>776</v>
      </c>
      <c r="F225" s="32">
        <v>5.0</v>
      </c>
      <c r="G225" s="34" t="s">
        <v>27</v>
      </c>
      <c r="H225" s="35">
        <v>48782.08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2">
        <v>2.0</v>
      </c>
      <c r="B226" s="32">
        <v>0.0</v>
      </c>
      <c r="C226" s="32" t="s">
        <v>856</v>
      </c>
      <c r="D226" s="33" t="s">
        <v>857</v>
      </c>
      <c r="E226" s="32" t="s">
        <v>778</v>
      </c>
      <c r="F226" s="32">
        <v>5.0</v>
      </c>
      <c r="G226" s="34" t="s">
        <v>27</v>
      </c>
      <c r="H226" s="35">
        <v>63686.54</v>
      </c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2">
        <v>9.0</v>
      </c>
      <c r="B227" s="32">
        <v>0.0</v>
      </c>
      <c r="C227" s="32" t="s">
        <v>856</v>
      </c>
      <c r="D227" s="33" t="s">
        <v>857</v>
      </c>
      <c r="E227" s="32" t="s">
        <v>776</v>
      </c>
      <c r="F227" s="32">
        <v>7.0</v>
      </c>
      <c r="G227" s="34" t="s">
        <v>29</v>
      </c>
      <c r="H227" s="35">
        <v>64392.34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5.75" customHeight="1">
      <c r="A228" s="32">
        <v>1.0</v>
      </c>
      <c r="B228" s="32">
        <v>0.0</v>
      </c>
      <c r="C228" s="32" t="s">
        <v>856</v>
      </c>
      <c r="D228" s="33" t="s">
        <v>857</v>
      </c>
      <c r="E228" s="32" t="s">
        <v>778</v>
      </c>
      <c r="F228" s="32">
        <v>7.0</v>
      </c>
      <c r="G228" s="34" t="s">
        <v>29</v>
      </c>
      <c r="H228" s="35">
        <v>84066.2</v>
      </c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5.75" customHeight="1">
      <c r="A229" s="32">
        <v>8.0</v>
      </c>
      <c r="B229" s="32">
        <v>0.0</v>
      </c>
      <c r="C229" s="32" t="s">
        <v>856</v>
      </c>
      <c r="D229" s="33" t="s">
        <v>857</v>
      </c>
      <c r="E229" s="32" t="s">
        <v>776</v>
      </c>
      <c r="F229" s="32">
        <v>8.0</v>
      </c>
      <c r="G229" s="34" t="s">
        <v>30</v>
      </c>
      <c r="H229" s="35">
        <v>82422.16</v>
      </c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5.75" customHeight="1">
      <c r="A230" s="32">
        <v>1.0</v>
      </c>
      <c r="B230" s="32">
        <v>0.0</v>
      </c>
      <c r="C230" s="32" t="s">
        <v>856</v>
      </c>
      <c r="D230" s="33" t="s">
        <v>857</v>
      </c>
      <c r="E230" s="32" t="s">
        <v>778</v>
      </c>
      <c r="F230" s="32">
        <v>8.0</v>
      </c>
      <c r="G230" s="34" t="s">
        <v>30</v>
      </c>
      <c r="H230" s="35">
        <v>107604.8</v>
      </c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5.75" customHeight="1">
      <c r="A231" s="32">
        <v>2.0</v>
      </c>
      <c r="B231" s="32">
        <v>0.0</v>
      </c>
      <c r="C231" s="32" t="s">
        <v>856</v>
      </c>
      <c r="D231" s="33" t="s">
        <v>857</v>
      </c>
      <c r="E231" s="32" t="s">
        <v>776</v>
      </c>
      <c r="F231" s="32">
        <v>9.0</v>
      </c>
      <c r="G231" s="34" t="s">
        <v>35</v>
      </c>
      <c r="H231" s="35">
        <v>105500.34</v>
      </c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5.75" customHeight="1">
      <c r="A232" s="32">
        <v>76.0</v>
      </c>
      <c r="B232" s="32">
        <v>0.0</v>
      </c>
      <c r="C232" s="32" t="s">
        <v>858</v>
      </c>
      <c r="D232" s="33" t="s">
        <v>859</v>
      </c>
      <c r="E232" s="32" t="s">
        <v>776</v>
      </c>
      <c r="F232" s="32">
        <v>3.0</v>
      </c>
      <c r="G232" s="34" t="s">
        <v>777</v>
      </c>
      <c r="H232" s="35">
        <v>30520.9</v>
      </c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5.75" customHeight="1">
      <c r="A233" s="32">
        <v>11.0</v>
      </c>
      <c r="B233" s="32">
        <v>0.0</v>
      </c>
      <c r="C233" s="32" t="s">
        <v>858</v>
      </c>
      <c r="D233" s="33" t="s">
        <v>859</v>
      </c>
      <c r="E233" s="32" t="s">
        <v>778</v>
      </c>
      <c r="F233" s="32">
        <v>3.0</v>
      </c>
      <c r="G233" s="34" t="s">
        <v>777</v>
      </c>
      <c r="H233" s="35">
        <v>39846.08</v>
      </c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5.75" customHeight="1">
      <c r="A234" s="32">
        <v>13.0</v>
      </c>
      <c r="B234" s="32">
        <v>0.0</v>
      </c>
      <c r="C234" s="32" t="s">
        <v>858</v>
      </c>
      <c r="D234" s="33" t="s">
        <v>859</v>
      </c>
      <c r="E234" s="32" t="s">
        <v>776</v>
      </c>
      <c r="F234" s="32">
        <v>4.0</v>
      </c>
      <c r="G234" s="34" t="s">
        <v>26</v>
      </c>
      <c r="H234" s="35">
        <v>37061.08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5.75" customHeight="1">
      <c r="A235" s="32">
        <v>1.0</v>
      </c>
      <c r="B235" s="32">
        <v>0.0</v>
      </c>
      <c r="C235" s="32" t="s">
        <v>858</v>
      </c>
      <c r="D235" s="33" t="s">
        <v>859</v>
      </c>
      <c r="E235" s="32" t="s">
        <v>778</v>
      </c>
      <c r="F235" s="32">
        <v>4.0</v>
      </c>
      <c r="G235" s="34" t="s">
        <v>26</v>
      </c>
      <c r="H235" s="35">
        <v>48384.48</v>
      </c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5.75" customHeight="1">
      <c r="A236" s="32">
        <v>7.0</v>
      </c>
      <c r="B236" s="32">
        <v>0.0</v>
      </c>
      <c r="C236" s="32" t="s">
        <v>858</v>
      </c>
      <c r="D236" s="33" t="s">
        <v>859</v>
      </c>
      <c r="E236" s="32" t="s">
        <v>776</v>
      </c>
      <c r="F236" s="32">
        <v>5.0</v>
      </c>
      <c r="G236" s="34" t="s">
        <v>27</v>
      </c>
      <c r="H236" s="35">
        <v>46905.46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5.75" customHeight="1">
      <c r="A237" s="32">
        <v>1.0</v>
      </c>
      <c r="B237" s="32">
        <v>0.0</v>
      </c>
      <c r="C237" s="32" t="s">
        <v>858</v>
      </c>
      <c r="D237" s="33" t="s">
        <v>859</v>
      </c>
      <c r="E237" s="32" t="s">
        <v>778</v>
      </c>
      <c r="F237" s="32">
        <v>5.0</v>
      </c>
      <c r="G237" s="34" t="s">
        <v>27</v>
      </c>
      <c r="H237" s="35">
        <v>61236.58</v>
      </c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5.75" customHeight="1">
      <c r="A238" s="32">
        <v>4.0</v>
      </c>
      <c r="B238" s="32">
        <v>0.0</v>
      </c>
      <c r="C238" s="32" t="s">
        <v>858</v>
      </c>
      <c r="D238" s="33" t="s">
        <v>859</v>
      </c>
      <c r="E238" s="32" t="s">
        <v>776</v>
      </c>
      <c r="F238" s="32">
        <v>7.0</v>
      </c>
      <c r="G238" s="34" t="s">
        <v>29</v>
      </c>
      <c r="H238" s="35">
        <v>61915.22</v>
      </c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5.75" customHeight="1">
      <c r="A239" s="32">
        <v>1.0</v>
      </c>
      <c r="B239" s="32">
        <v>0.0</v>
      </c>
      <c r="C239" s="32" t="s">
        <v>858</v>
      </c>
      <c r="D239" s="33" t="s">
        <v>859</v>
      </c>
      <c r="E239" s="32" t="s">
        <v>776</v>
      </c>
      <c r="F239" s="32">
        <v>8.0</v>
      </c>
      <c r="G239" s="34" t="s">
        <v>30</v>
      </c>
      <c r="H239" s="35">
        <v>79251.42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5.75" customHeight="1">
      <c r="A240" s="32">
        <v>2.0</v>
      </c>
      <c r="B240" s="32">
        <v>0.0</v>
      </c>
      <c r="C240" s="32" t="s">
        <v>858</v>
      </c>
      <c r="D240" s="33" t="s">
        <v>859</v>
      </c>
      <c r="E240" s="32" t="s">
        <v>776</v>
      </c>
      <c r="F240" s="32">
        <v>9.0</v>
      </c>
      <c r="G240" s="34" t="s">
        <v>35</v>
      </c>
      <c r="H240" s="35">
        <v>101441.84</v>
      </c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5.75" customHeight="1">
      <c r="A241" s="32">
        <v>18.0</v>
      </c>
      <c r="B241" s="32">
        <v>0.0</v>
      </c>
      <c r="C241" s="32" t="s">
        <v>860</v>
      </c>
      <c r="D241" s="33" t="s">
        <v>861</v>
      </c>
      <c r="E241" s="32" t="s">
        <v>776</v>
      </c>
      <c r="F241" s="32">
        <v>3.0</v>
      </c>
      <c r="G241" s="34" t="s">
        <v>777</v>
      </c>
      <c r="H241" s="35">
        <v>33328.22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5.75" customHeight="1">
      <c r="A242" s="32">
        <v>3.0</v>
      </c>
      <c r="B242" s="32">
        <v>0.0</v>
      </c>
      <c r="C242" s="32" t="s">
        <v>860</v>
      </c>
      <c r="D242" s="33" t="s">
        <v>861</v>
      </c>
      <c r="E242" s="32" t="s">
        <v>778</v>
      </c>
      <c r="F242" s="32">
        <v>3.0</v>
      </c>
      <c r="G242" s="34" t="s">
        <v>777</v>
      </c>
      <c r="H242" s="35">
        <v>43511.04</v>
      </c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5.75" customHeight="1">
      <c r="A243" s="32">
        <v>1.0</v>
      </c>
      <c r="B243" s="32">
        <v>0.0</v>
      </c>
      <c r="C243" s="32" t="s">
        <v>860</v>
      </c>
      <c r="D243" s="33" t="s">
        <v>861</v>
      </c>
      <c r="E243" s="32" t="s">
        <v>776</v>
      </c>
      <c r="F243" s="32">
        <v>4.0</v>
      </c>
      <c r="G243" s="34" t="s">
        <v>26</v>
      </c>
      <c r="H243" s="35">
        <v>40469.98</v>
      </c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5.75" customHeight="1">
      <c r="A244" s="32">
        <v>2.0</v>
      </c>
      <c r="B244" s="32">
        <v>0.0</v>
      </c>
      <c r="C244" s="32" t="s">
        <v>860</v>
      </c>
      <c r="D244" s="33" t="s">
        <v>861</v>
      </c>
      <c r="E244" s="32" t="s">
        <v>776</v>
      </c>
      <c r="F244" s="32">
        <v>5.0</v>
      </c>
      <c r="G244" s="34" t="s">
        <v>27</v>
      </c>
      <c r="H244" s="35">
        <v>51219.82</v>
      </c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5.75" customHeight="1">
      <c r="A245" s="32">
        <v>1.0</v>
      </c>
      <c r="B245" s="32">
        <v>0.0</v>
      </c>
      <c r="C245" s="32" t="s">
        <v>860</v>
      </c>
      <c r="D245" s="33" t="s">
        <v>861</v>
      </c>
      <c r="E245" s="32" t="s">
        <v>776</v>
      </c>
      <c r="F245" s="32">
        <v>7.0</v>
      </c>
      <c r="G245" s="34" t="s">
        <v>29</v>
      </c>
      <c r="H245" s="35">
        <v>67610.08</v>
      </c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5.75" customHeight="1">
      <c r="A246" s="32">
        <v>1.0</v>
      </c>
      <c r="B246" s="32">
        <v>0.0</v>
      </c>
      <c r="C246" s="32" t="s">
        <v>860</v>
      </c>
      <c r="D246" s="33" t="s">
        <v>861</v>
      </c>
      <c r="E246" s="32" t="s">
        <v>778</v>
      </c>
      <c r="F246" s="32">
        <v>7.0</v>
      </c>
      <c r="G246" s="34" t="s">
        <v>29</v>
      </c>
      <c r="H246" s="35">
        <v>88267.2</v>
      </c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5.75" customHeight="1">
      <c r="A247" s="32">
        <v>1.0</v>
      </c>
      <c r="B247" s="32">
        <v>0.0</v>
      </c>
      <c r="C247" s="32" t="s">
        <v>860</v>
      </c>
      <c r="D247" s="33" t="s">
        <v>861</v>
      </c>
      <c r="E247" s="32" t="s">
        <v>778</v>
      </c>
      <c r="F247" s="32">
        <v>8.0</v>
      </c>
      <c r="G247" s="34" t="s">
        <v>30</v>
      </c>
      <c r="H247" s="35">
        <v>112982.04</v>
      </c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5.75" customHeight="1">
      <c r="A248" s="32">
        <v>0.0</v>
      </c>
      <c r="B248" s="32">
        <v>40.0</v>
      </c>
      <c r="C248" s="32" t="s">
        <v>862</v>
      </c>
      <c r="D248" s="33" t="s">
        <v>863</v>
      </c>
      <c r="E248" s="32" t="s">
        <v>776</v>
      </c>
      <c r="F248" s="32">
        <v>3.0</v>
      </c>
      <c r="G248" s="34" t="s">
        <v>777</v>
      </c>
      <c r="H248" s="35">
        <v>527.26</v>
      </c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5.75" customHeight="1">
      <c r="A249" s="32">
        <v>0.0</v>
      </c>
      <c r="B249" s="32">
        <v>633.0</v>
      </c>
      <c r="C249" s="32" t="s">
        <v>864</v>
      </c>
      <c r="D249" s="33" t="s">
        <v>865</v>
      </c>
      <c r="E249" s="32" t="s">
        <v>776</v>
      </c>
      <c r="F249" s="32">
        <v>3.0</v>
      </c>
      <c r="G249" s="34" t="s">
        <v>777</v>
      </c>
      <c r="H249" s="35">
        <v>527.26</v>
      </c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5.75" customHeight="1">
      <c r="A250" s="32">
        <v>0.0</v>
      </c>
      <c r="B250" s="32">
        <v>6.0</v>
      </c>
      <c r="C250" s="32" t="s">
        <v>864</v>
      </c>
      <c r="D250" s="33" t="s">
        <v>865</v>
      </c>
      <c r="E250" s="32" t="s">
        <v>778</v>
      </c>
      <c r="F250" s="32">
        <v>3.0</v>
      </c>
      <c r="G250" s="34" t="s">
        <v>777</v>
      </c>
      <c r="H250" s="35">
        <v>681.84</v>
      </c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5.75" customHeight="1">
      <c r="A251" s="32">
        <v>0.0</v>
      </c>
      <c r="B251" s="32">
        <v>64.0</v>
      </c>
      <c r="C251" s="32" t="s">
        <v>864</v>
      </c>
      <c r="D251" s="33" t="s">
        <v>865</v>
      </c>
      <c r="E251" s="32" t="s">
        <v>776</v>
      </c>
      <c r="F251" s="32">
        <v>4.0</v>
      </c>
      <c r="G251" s="34" t="s">
        <v>26</v>
      </c>
      <c r="H251" s="35">
        <v>708.18</v>
      </c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5.75" customHeight="1">
      <c r="A252" s="32">
        <v>0.0</v>
      </c>
      <c r="B252" s="32">
        <v>19.0</v>
      </c>
      <c r="C252" s="32" t="s">
        <v>864</v>
      </c>
      <c r="D252" s="33" t="s">
        <v>865</v>
      </c>
      <c r="E252" s="32" t="s">
        <v>778</v>
      </c>
      <c r="F252" s="32">
        <v>7.0</v>
      </c>
      <c r="G252" s="34" t="s">
        <v>29</v>
      </c>
      <c r="H252" s="35">
        <v>1605.1</v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5.75" customHeight="1">
      <c r="A253" s="32">
        <v>0.0</v>
      </c>
      <c r="B253" s="32">
        <v>2.0</v>
      </c>
      <c r="C253" s="32" t="s">
        <v>866</v>
      </c>
      <c r="D253" s="33" t="s">
        <v>867</v>
      </c>
      <c r="E253" s="32" t="s">
        <v>776</v>
      </c>
      <c r="F253" s="32">
        <v>3.0</v>
      </c>
      <c r="G253" s="34" t="s">
        <v>777</v>
      </c>
      <c r="H253" s="35">
        <v>544.86</v>
      </c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5.75" customHeight="1">
      <c r="A254" s="32">
        <v>0.0</v>
      </c>
      <c r="B254" s="32">
        <v>81654.0</v>
      </c>
      <c r="C254" s="32" t="s">
        <v>868</v>
      </c>
      <c r="D254" s="33" t="s">
        <v>869</v>
      </c>
      <c r="E254" s="32" t="s">
        <v>776</v>
      </c>
      <c r="F254" s="32">
        <v>3.0</v>
      </c>
      <c r="G254" s="34" t="s">
        <v>777</v>
      </c>
      <c r="H254" s="35">
        <v>537.84</v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5.75" customHeight="1">
      <c r="A255" s="32">
        <v>0.0</v>
      </c>
      <c r="B255" s="32">
        <v>7579.0</v>
      </c>
      <c r="C255" s="32" t="s">
        <v>868</v>
      </c>
      <c r="D255" s="33" t="s">
        <v>869</v>
      </c>
      <c r="E255" s="32" t="s">
        <v>778</v>
      </c>
      <c r="F255" s="32">
        <v>3.0</v>
      </c>
      <c r="G255" s="34" t="s">
        <v>777</v>
      </c>
      <c r="H255" s="35">
        <v>696.72</v>
      </c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5.75" customHeight="1">
      <c r="A256" s="32">
        <v>0.0</v>
      </c>
      <c r="B256" s="32">
        <v>11225.0</v>
      </c>
      <c r="C256" s="32" t="s">
        <v>868</v>
      </c>
      <c r="D256" s="33" t="s">
        <v>869</v>
      </c>
      <c r="E256" s="32" t="s">
        <v>776</v>
      </c>
      <c r="F256" s="32">
        <v>4.0</v>
      </c>
      <c r="G256" s="34" t="s">
        <v>26</v>
      </c>
      <c r="H256" s="35">
        <v>724.74</v>
      </c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5.75" customHeight="1">
      <c r="A257" s="32">
        <v>0.0</v>
      </c>
      <c r="B257" s="32">
        <v>1259.0</v>
      </c>
      <c r="C257" s="32" t="s">
        <v>868</v>
      </c>
      <c r="D257" s="33" t="s">
        <v>869</v>
      </c>
      <c r="E257" s="32" t="s">
        <v>778</v>
      </c>
      <c r="F257" s="32">
        <v>4.0</v>
      </c>
      <c r="G257" s="34" t="s">
        <v>26</v>
      </c>
      <c r="H257" s="35">
        <v>940.16</v>
      </c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5.75" customHeight="1">
      <c r="A258" s="32">
        <v>0.0</v>
      </c>
      <c r="B258" s="32">
        <v>3326.0</v>
      </c>
      <c r="C258" s="32" t="s">
        <v>868</v>
      </c>
      <c r="D258" s="33" t="s">
        <v>869</v>
      </c>
      <c r="E258" s="32" t="s">
        <v>776</v>
      </c>
      <c r="F258" s="32">
        <v>5.0</v>
      </c>
      <c r="G258" s="34" t="s">
        <v>27</v>
      </c>
      <c r="H258" s="35">
        <v>965.12</v>
      </c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5.75" customHeight="1">
      <c r="A259" s="32">
        <v>0.0</v>
      </c>
      <c r="B259" s="32">
        <v>420.0</v>
      </c>
      <c r="C259" s="32" t="s">
        <v>868</v>
      </c>
      <c r="D259" s="33" t="s">
        <v>869</v>
      </c>
      <c r="E259" s="32" t="s">
        <v>778</v>
      </c>
      <c r="F259" s="32">
        <v>5.0</v>
      </c>
      <c r="G259" s="34" t="s">
        <v>27</v>
      </c>
      <c r="H259" s="35">
        <v>1253.96</v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5.75" customHeight="1">
      <c r="A260" s="32">
        <v>0.0</v>
      </c>
      <c r="B260" s="32">
        <v>851.0</v>
      </c>
      <c r="C260" s="32" t="s">
        <v>868</v>
      </c>
      <c r="D260" s="33" t="s">
        <v>869</v>
      </c>
      <c r="E260" s="32" t="s">
        <v>776</v>
      </c>
      <c r="F260" s="32">
        <v>7.0</v>
      </c>
      <c r="G260" s="34" t="s">
        <v>29</v>
      </c>
      <c r="H260" s="35">
        <v>1268.32</v>
      </c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5.75" customHeight="1">
      <c r="A261" s="32">
        <v>0.0</v>
      </c>
      <c r="B261" s="32">
        <v>78.0</v>
      </c>
      <c r="C261" s="32" t="s">
        <v>868</v>
      </c>
      <c r="D261" s="33" t="s">
        <v>869</v>
      </c>
      <c r="E261" s="32" t="s">
        <v>778</v>
      </c>
      <c r="F261" s="32">
        <v>7.0</v>
      </c>
      <c r="G261" s="34" t="s">
        <v>29</v>
      </c>
      <c r="H261" s="35">
        <v>1649.52</v>
      </c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5.75" customHeight="1">
      <c r="A262" s="32">
        <v>0.0</v>
      </c>
      <c r="B262" s="32">
        <v>602.0</v>
      </c>
      <c r="C262" s="32" t="s">
        <v>868</v>
      </c>
      <c r="D262" s="33" t="s">
        <v>869</v>
      </c>
      <c r="E262" s="32" t="s">
        <v>776</v>
      </c>
      <c r="F262" s="32">
        <v>8.0</v>
      </c>
      <c r="G262" s="34" t="s">
        <v>30</v>
      </c>
      <c r="H262" s="35">
        <v>1618.42</v>
      </c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5.75" customHeight="1">
      <c r="A263" s="32">
        <v>0.0</v>
      </c>
      <c r="B263" s="32">
        <v>53.0</v>
      </c>
      <c r="C263" s="32" t="s">
        <v>868</v>
      </c>
      <c r="D263" s="33" t="s">
        <v>869</v>
      </c>
      <c r="E263" s="32" t="s">
        <v>778</v>
      </c>
      <c r="F263" s="32">
        <v>8.0</v>
      </c>
      <c r="G263" s="34" t="s">
        <v>30</v>
      </c>
      <c r="H263" s="35">
        <v>2106.42</v>
      </c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5.75" customHeight="1">
      <c r="A264" s="32">
        <v>0.0</v>
      </c>
      <c r="B264" s="32">
        <v>243.0</v>
      </c>
      <c r="C264" s="32" t="s">
        <v>868</v>
      </c>
      <c r="D264" s="33" t="s">
        <v>869</v>
      </c>
      <c r="E264" s="32" t="s">
        <v>776</v>
      </c>
      <c r="F264" s="32">
        <v>9.0</v>
      </c>
      <c r="G264" s="34" t="s">
        <v>35</v>
      </c>
      <c r="H264" s="35">
        <v>2066.68</v>
      </c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5.75" customHeight="1">
      <c r="A265" s="32">
        <v>0.0</v>
      </c>
      <c r="B265" s="32">
        <v>67.0</v>
      </c>
      <c r="C265" s="32" t="s">
        <v>868</v>
      </c>
      <c r="D265" s="33" t="s">
        <v>869</v>
      </c>
      <c r="E265" s="32" t="s">
        <v>778</v>
      </c>
      <c r="F265" s="32">
        <v>9.0</v>
      </c>
      <c r="G265" s="34" t="s">
        <v>35</v>
      </c>
      <c r="H265" s="35">
        <v>2691.34</v>
      </c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5.75" customHeight="1">
      <c r="A266" s="32">
        <v>0.0</v>
      </c>
      <c r="B266" s="32">
        <v>30029.0</v>
      </c>
      <c r="C266" s="32" t="s">
        <v>870</v>
      </c>
      <c r="D266" s="33" t="s">
        <v>871</v>
      </c>
      <c r="E266" s="32" t="s">
        <v>776</v>
      </c>
      <c r="F266" s="32">
        <v>3.0</v>
      </c>
      <c r="G266" s="34" t="s">
        <v>777</v>
      </c>
      <c r="H266" s="35">
        <v>537.64</v>
      </c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5.75" customHeight="1">
      <c r="A267" s="32">
        <v>0.0</v>
      </c>
      <c r="B267" s="32">
        <v>3378.0</v>
      </c>
      <c r="C267" s="32" t="s">
        <v>870</v>
      </c>
      <c r="D267" s="33" t="s">
        <v>871</v>
      </c>
      <c r="E267" s="32" t="s">
        <v>778</v>
      </c>
      <c r="F267" s="32">
        <v>3.0</v>
      </c>
      <c r="G267" s="34" t="s">
        <v>777</v>
      </c>
      <c r="H267" s="35">
        <v>696.72</v>
      </c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5.75" customHeight="1">
      <c r="A268" s="32">
        <v>0.0</v>
      </c>
      <c r="B268" s="32">
        <v>2421.0</v>
      </c>
      <c r="C268" s="32" t="s">
        <v>870</v>
      </c>
      <c r="D268" s="33" t="s">
        <v>871</v>
      </c>
      <c r="E268" s="32" t="s">
        <v>776</v>
      </c>
      <c r="F268" s="32">
        <v>4.0</v>
      </c>
      <c r="G268" s="34" t="s">
        <v>26</v>
      </c>
      <c r="H268" s="35">
        <v>724.54</v>
      </c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5.75" customHeight="1">
      <c r="A269" s="32">
        <v>0.0</v>
      </c>
      <c r="B269" s="32">
        <v>433.0</v>
      </c>
      <c r="C269" s="32" t="s">
        <v>870</v>
      </c>
      <c r="D269" s="33" t="s">
        <v>871</v>
      </c>
      <c r="E269" s="32" t="s">
        <v>778</v>
      </c>
      <c r="F269" s="32">
        <v>4.0</v>
      </c>
      <c r="G269" s="34" t="s">
        <v>26</v>
      </c>
      <c r="H269" s="35">
        <v>940.16</v>
      </c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5.75" customHeight="1">
      <c r="A270" s="32">
        <v>0.0</v>
      </c>
      <c r="B270" s="32">
        <v>932.0</v>
      </c>
      <c r="C270" s="32" t="s">
        <v>870</v>
      </c>
      <c r="D270" s="33" t="s">
        <v>871</v>
      </c>
      <c r="E270" s="32" t="s">
        <v>776</v>
      </c>
      <c r="F270" s="32">
        <v>5.0</v>
      </c>
      <c r="G270" s="34" t="s">
        <v>27</v>
      </c>
      <c r="H270" s="35">
        <v>964.92</v>
      </c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5.75" customHeight="1">
      <c r="A271" s="32">
        <v>0.0</v>
      </c>
      <c r="B271" s="32">
        <v>91.0</v>
      </c>
      <c r="C271" s="32" t="s">
        <v>870</v>
      </c>
      <c r="D271" s="33" t="s">
        <v>871</v>
      </c>
      <c r="E271" s="32" t="s">
        <v>778</v>
      </c>
      <c r="F271" s="32">
        <v>5.0</v>
      </c>
      <c r="G271" s="34" t="s">
        <v>27</v>
      </c>
      <c r="H271" s="35">
        <v>1253.96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5.75" customHeight="1">
      <c r="A272" s="32">
        <v>0.0</v>
      </c>
      <c r="B272" s="32">
        <v>378.0</v>
      </c>
      <c r="C272" s="32" t="s">
        <v>870</v>
      </c>
      <c r="D272" s="33" t="s">
        <v>871</v>
      </c>
      <c r="E272" s="32" t="s">
        <v>776</v>
      </c>
      <c r="F272" s="32">
        <v>7.0</v>
      </c>
      <c r="G272" s="34" t="s">
        <v>29</v>
      </c>
      <c r="H272" s="35">
        <v>1268.12</v>
      </c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5.75" customHeight="1">
      <c r="A273" s="32">
        <v>0.0</v>
      </c>
      <c r="B273" s="32">
        <v>51.0</v>
      </c>
      <c r="C273" s="32" t="s">
        <v>870</v>
      </c>
      <c r="D273" s="33" t="s">
        <v>871</v>
      </c>
      <c r="E273" s="32" t="s">
        <v>776</v>
      </c>
      <c r="F273" s="32">
        <v>8.0</v>
      </c>
      <c r="G273" s="34" t="s">
        <v>30</v>
      </c>
      <c r="H273" s="35">
        <v>1618.22</v>
      </c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5.75" customHeight="1">
      <c r="A274" s="32">
        <v>0.0</v>
      </c>
      <c r="B274" s="32">
        <v>39.0</v>
      </c>
      <c r="C274" s="32" t="s">
        <v>870</v>
      </c>
      <c r="D274" s="33" t="s">
        <v>871</v>
      </c>
      <c r="E274" s="32" t="s">
        <v>778</v>
      </c>
      <c r="F274" s="32">
        <v>8.0</v>
      </c>
      <c r="G274" s="34" t="s">
        <v>30</v>
      </c>
      <c r="H274" s="35">
        <v>2106.42</v>
      </c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5.75" customHeight="1">
      <c r="A275" s="32">
        <v>0.0</v>
      </c>
      <c r="B275" s="32">
        <v>122.0</v>
      </c>
      <c r="C275" s="32" t="s">
        <v>870</v>
      </c>
      <c r="D275" s="33" t="s">
        <v>871</v>
      </c>
      <c r="E275" s="32" t="s">
        <v>776</v>
      </c>
      <c r="F275" s="32">
        <v>9.0</v>
      </c>
      <c r="G275" s="34" t="s">
        <v>35</v>
      </c>
      <c r="H275" s="35">
        <v>2066.48</v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5.75" customHeight="1">
      <c r="A276" s="32">
        <v>0.0</v>
      </c>
      <c r="B276" s="32">
        <v>21.0</v>
      </c>
      <c r="C276" s="32" t="s">
        <v>870</v>
      </c>
      <c r="D276" s="33" t="s">
        <v>871</v>
      </c>
      <c r="E276" s="32" t="s">
        <v>778</v>
      </c>
      <c r="F276" s="32">
        <v>9.0</v>
      </c>
      <c r="G276" s="34" t="s">
        <v>35</v>
      </c>
      <c r="H276" s="35">
        <v>2691.34</v>
      </c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5.75" customHeight="1">
      <c r="A277" s="32">
        <v>0.0</v>
      </c>
      <c r="B277" s="32">
        <v>79.0</v>
      </c>
      <c r="C277" s="32" t="s">
        <v>872</v>
      </c>
      <c r="D277" s="33" t="s">
        <v>873</v>
      </c>
      <c r="E277" s="32" t="s">
        <v>776</v>
      </c>
      <c r="F277" s="32">
        <v>3.0</v>
      </c>
      <c r="G277" s="34" t="s">
        <v>777</v>
      </c>
      <c r="H277" s="35">
        <v>545.06</v>
      </c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5.75" customHeight="1">
      <c r="A278" s="32">
        <v>0.0</v>
      </c>
      <c r="B278" s="32">
        <v>19.0</v>
      </c>
      <c r="C278" s="32" t="s">
        <v>872</v>
      </c>
      <c r="D278" s="33" t="s">
        <v>873</v>
      </c>
      <c r="E278" s="32" t="s">
        <v>778</v>
      </c>
      <c r="F278" s="32">
        <v>3.0</v>
      </c>
      <c r="G278" s="34" t="s">
        <v>777</v>
      </c>
      <c r="H278" s="35">
        <v>696.72</v>
      </c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5.75" customHeight="1">
      <c r="A279" s="32">
        <v>0.0</v>
      </c>
      <c r="B279" s="32">
        <v>31.0</v>
      </c>
      <c r="C279" s="32" t="s">
        <v>872</v>
      </c>
      <c r="D279" s="33" t="s">
        <v>873</v>
      </c>
      <c r="E279" s="32" t="s">
        <v>776</v>
      </c>
      <c r="F279" s="32">
        <v>4.0</v>
      </c>
      <c r="G279" s="34" t="s">
        <v>26</v>
      </c>
      <c r="H279" s="35">
        <v>731.96</v>
      </c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5.75" customHeight="1">
      <c r="A280" s="32">
        <v>0.0</v>
      </c>
      <c r="B280" s="32">
        <v>25.0</v>
      </c>
      <c r="C280" s="32" t="s">
        <v>872</v>
      </c>
      <c r="D280" s="33" t="s">
        <v>873</v>
      </c>
      <c r="E280" s="32" t="s">
        <v>776</v>
      </c>
      <c r="F280" s="32">
        <v>5.0</v>
      </c>
      <c r="G280" s="34" t="s">
        <v>27</v>
      </c>
      <c r="H280" s="35">
        <v>972.32</v>
      </c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5.75" customHeight="1">
      <c r="A281" s="32">
        <v>0.0</v>
      </c>
      <c r="B281" s="32">
        <v>20.0</v>
      </c>
      <c r="C281" s="32" t="s">
        <v>872</v>
      </c>
      <c r="D281" s="33" t="s">
        <v>873</v>
      </c>
      <c r="E281" s="32" t="s">
        <v>776</v>
      </c>
      <c r="F281" s="32">
        <v>7.0</v>
      </c>
      <c r="G281" s="34" t="s">
        <v>29</v>
      </c>
      <c r="H281" s="35">
        <v>1275.52</v>
      </c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5.75" customHeight="1">
      <c r="A282" s="32">
        <v>0.0</v>
      </c>
      <c r="B282" s="32">
        <v>7.0</v>
      </c>
      <c r="C282" s="32" t="s">
        <v>872</v>
      </c>
      <c r="D282" s="33" t="s">
        <v>873</v>
      </c>
      <c r="E282" s="32" t="s">
        <v>778</v>
      </c>
      <c r="F282" s="32">
        <v>7.0</v>
      </c>
      <c r="G282" s="34" t="s">
        <v>29</v>
      </c>
      <c r="H282" s="35">
        <v>1649.52</v>
      </c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5.75" customHeight="1">
      <c r="A283" s="32">
        <v>0.0</v>
      </c>
      <c r="B283" s="32">
        <v>3.0</v>
      </c>
      <c r="C283" s="32" t="s">
        <v>872</v>
      </c>
      <c r="D283" s="33" t="s">
        <v>873</v>
      </c>
      <c r="E283" s="32" t="s">
        <v>778</v>
      </c>
      <c r="F283" s="32">
        <v>8.0</v>
      </c>
      <c r="G283" s="34" t="s">
        <v>30</v>
      </c>
      <c r="H283" s="35">
        <v>2106.42</v>
      </c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5.75" customHeight="1">
      <c r="A284" s="32">
        <v>0.0</v>
      </c>
      <c r="B284" s="32">
        <v>12.0</v>
      </c>
      <c r="C284" s="32" t="s">
        <v>872</v>
      </c>
      <c r="D284" s="33" t="s">
        <v>873</v>
      </c>
      <c r="E284" s="32" t="s">
        <v>776</v>
      </c>
      <c r="F284" s="32">
        <v>9.0</v>
      </c>
      <c r="G284" s="34" t="s">
        <v>35</v>
      </c>
      <c r="H284" s="35">
        <v>2073.9</v>
      </c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5.75" customHeight="1">
      <c r="A285" s="32">
        <v>0.0</v>
      </c>
      <c r="B285" s="32">
        <v>24.0</v>
      </c>
      <c r="C285" s="32" t="s">
        <v>874</v>
      </c>
      <c r="D285" s="33" t="s">
        <v>875</v>
      </c>
      <c r="E285" s="32" t="s">
        <v>776</v>
      </c>
      <c r="F285" s="32">
        <v>3.0</v>
      </c>
      <c r="G285" s="34" t="s">
        <v>777</v>
      </c>
      <c r="H285" s="35">
        <v>527.26</v>
      </c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5.75" customHeight="1">
      <c r="A286" s="32">
        <v>0.0</v>
      </c>
      <c r="B286" s="32">
        <v>6.0</v>
      </c>
      <c r="C286" s="32" t="s">
        <v>874</v>
      </c>
      <c r="D286" s="33" t="s">
        <v>875</v>
      </c>
      <c r="E286" s="32" t="s">
        <v>778</v>
      </c>
      <c r="F286" s="32">
        <v>3.0</v>
      </c>
      <c r="G286" s="34" t="s">
        <v>777</v>
      </c>
      <c r="H286" s="35">
        <v>681.84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5.75" customHeight="1">
      <c r="A287" s="32">
        <v>0.0</v>
      </c>
      <c r="B287" s="32">
        <v>176.0</v>
      </c>
      <c r="C287" s="32" t="s">
        <v>876</v>
      </c>
      <c r="D287" s="33" t="s">
        <v>877</v>
      </c>
      <c r="E287" s="32" t="s">
        <v>776</v>
      </c>
      <c r="F287" s="32">
        <v>3.0</v>
      </c>
      <c r="G287" s="34" t="s">
        <v>777</v>
      </c>
      <c r="H287" s="35">
        <v>545.06</v>
      </c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5.75" customHeight="1">
      <c r="A288" s="32">
        <v>0.0</v>
      </c>
      <c r="B288" s="32">
        <v>20.0</v>
      </c>
      <c r="C288" s="32" t="s">
        <v>876</v>
      </c>
      <c r="D288" s="33" t="s">
        <v>877</v>
      </c>
      <c r="E288" s="32" t="s">
        <v>778</v>
      </c>
      <c r="F288" s="32">
        <v>3.0</v>
      </c>
      <c r="G288" s="34" t="s">
        <v>777</v>
      </c>
      <c r="H288" s="35">
        <v>696.72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5.75" customHeight="1">
      <c r="A289" s="32">
        <v>0.0</v>
      </c>
      <c r="B289" s="32">
        <v>74.0</v>
      </c>
      <c r="C289" s="32" t="s">
        <v>876</v>
      </c>
      <c r="D289" s="33" t="s">
        <v>877</v>
      </c>
      <c r="E289" s="32" t="s">
        <v>776</v>
      </c>
      <c r="F289" s="32">
        <v>4.0</v>
      </c>
      <c r="G289" s="34" t="s">
        <v>26</v>
      </c>
      <c r="H289" s="35">
        <v>731.96</v>
      </c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5.75" customHeight="1">
      <c r="A290" s="32">
        <v>0.0</v>
      </c>
      <c r="B290" s="32">
        <v>87.0</v>
      </c>
      <c r="C290" s="32" t="s">
        <v>876</v>
      </c>
      <c r="D290" s="33" t="s">
        <v>877</v>
      </c>
      <c r="E290" s="32" t="s">
        <v>776</v>
      </c>
      <c r="F290" s="32">
        <v>5.0</v>
      </c>
      <c r="G290" s="34" t="s">
        <v>27</v>
      </c>
      <c r="H290" s="35">
        <v>972.32</v>
      </c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5.75" customHeight="1">
      <c r="A291" s="32">
        <v>0.0</v>
      </c>
      <c r="B291" s="32">
        <v>6.0</v>
      </c>
      <c r="C291" s="32" t="s">
        <v>876</v>
      </c>
      <c r="D291" s="33" t="s">
        <v>877</v>
      </c>
      <c r="E291" s="32" t="s">
        <v>778</v>
      </c>
      <c r="F291" s="32">
        <v>5.0</v>
      </c>
      <c r="G291" s="34" t="s">
        <v>27</v>
      </c>
      <c r="H291" s="35">
        <v>1253.96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5.75" customHeight="1">
      <c r="A292" s="32">
        <v>0.0</v>
      </c>
      <c r="B292" s="32">
        <v>33.0</v>
      </c>
      <c r="C292" s="32" t="s">
        <v>876</v>
      </c>
      <c r="D292" s="33" t="s">
        <v>877</v>
      </c>
      <c r="E292" s="32" t="s">
        <v>776</v>
      </c>
      <c r="F292" s="32">
        <v>7.0</v>
      </c>
      <c r="G292" s="34" t="s">
        <v>29</v>
      </c>
      <c r="H292" s="35">
        <v>1275.52</v>
      </c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5.75" customHeight="1">
      <c r="A293" s="32">
        <v>0.0</v>
      </c>
      <c r="B293" s="32">
        <v>7.0</v>
      </c>
      <c r="C293" s="32" t="s">
        <v>876</v>
      </c>
      <c r="D293" s="33" t="s">
        <v>877</v>
      </c>
      <c r="E293" s="32" t="s">
        <v>778</v>
      </c>
      <c r="F293" s="32">
        <v>7.0</v>
      </c>
      <c r="G293" s="34" t="s">
        <v>29</v>
      </c>
      <c r="H293" s="35">
        <v>1649.52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5.75" customHeight="1">
      <c r="A294" s="32">
        <v>0.0</v>
      </c>
      <c r="B294" s="32">
        <v>89.0</v>
      </c>
      <c r="C294" s="32" t="s">
        <v>876</v>
      </c>
      <c r="D294" s="33" t="s">
        <v>877</v>
      </c>
      <c r="E294" s="32" t="s">
        <v>776</v>
      </c>
      <c r="F294" s="32">
        <v>8.0</v>
      </c>
      <c r="G294" s="34" t="s">
        <v>30</v>
      </c>
      <c r="H294" s="35">
        <v>1625.62</v>
      </c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5.75" customHeight="1">
      <c r="A295" s="32">
        <v>0.0</v>
      </c>
      <c r="B295" s="32">
        <v>7.0</v>
      </c>
      <c r="C295" s="32" t="s">
        <v>876</v>
      </c>
      <c r="D295" s="33" t="s">
        <v>877</v>
      </c>
      <c r="E295" s="32" t="s">
        <v>778</v>
      </c>
      <c r="F295" s="32">
        <v>8.0</v>
      </c>
      <c r="G295" s="34" t="s">
        <v>30</v>
      </c>
      <c r="H295" s="35">
        <v>2106.42</v>
      </c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5.75" customHeight="1">
      <c r="A296" s="32">
        <v>0.0</v>
      </c>
      <c r="B296" s="32">
        <v>42.0</v>
      </c>
      <c r="C296" s="32" t="s">
        <v>876</v>
      </c>
      <c r="D296" s="33" t="s">
        <v>877</v>
      </c>
      <c r="E296" s="32" t="s">
        <v>776</v>
      </c>
      <c r="F296" s="32">
        <v>9.0</v>
      </c>
      <c r="G296" s="34" t="s">
        <v>35</v>
      </c>
      <c r="H296" s="35">
        <v>2073.9</v>
      </c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5.75" customHeight="1">
      <c r="A297" s="32">
        <v>0.0</v>
      </c>
      <c r="B297" s="32">
        <v>14.0</v>
      </c>
      <c r="C297" s="32" t="s">
        <v>876</v>
      </c>
      <c r="D297" s="33" t="s">
        <v>877</v>
      </c>
      <c r="E297" s="32" t="s">
        <v>778</v>
      </c>
      <c r="F297" s="32">
        <v>9.0</v>
      </c>
      <c r="G297" s="34" t="s">
        <v>35</v>
      </c>
      <c r="H297" s="35">
        <v>2691.34</v>
      </c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5.75" customHeight="1">
      <c r="A298" s="32">
        <v>134.0</v>
      </c>
      <c r="B298" s="32">
        <v>0.0</v>
      </c>
      <c r="C298" s="32" t="s">
        <v>878</v>
      </c>
      <c r="D298" s="33" t="s">
        <v>121</v>
      </c>
      <c r="E298" s="32" t="s">
        <v>776</v>
      </c>
      <c r="F298" s="32">
        <v>3.0</v>
      </c>
      <c r="G298" s="34" t="s">
        <v>777</v>
      </c>
      <c r="H298" s="35">
        <v>14036.12</v>
      </c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5.75" customHeight="1">
      <c r="A299" s="32">
        <v>2.0</v>
      </c>
      <c r="B299" s="32">
        <v>0.0</v>
      </c>
      <c r="C299" s="32" t="s">
        <v>878</v>
      </c>
      <c r="D299" s="33" t="s">
        <v>121</v>
      </c>
      <c r="E299" s="32" t="s">
        <v>778</v>
      </c>
      <c r="F299" s="32">
        <v>3.0</v>
      </c>
      <c r="G299" s="34" t="s">
        <v>777</v>
      </c>
      <c r="H299" s="35">
        <v>18180.98</v>
      </c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5.75" customHeight="1">
      <c r="A300" s="32">
        <v>11.0</v>
      </c>
      <c r="B300" s="32">
        <v>0.0</v>
      </c>
      <c r="C300" s="32" t="s">
        <v>878</v>
      </c>
      <c r="D300" s="33" t="s">
        <v>121</v>
      </c>
      <c r="E300" s="32" t="s">
        <v>776</v>
      </c>
      <c r="F300" s="32">
        <v>4.0</v>
      </c>
      <c r="G300" s="34" t="s">
        <v>26</v>
      </c>
      <c r="H300" s="35">
        <v>18928.48</v>
      </c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5.75" customHeight="1">
      <c r="A301" s="32">
        <v>9.0</v>
      </c>
      <c r="B301" s="32">
        <v>0.0</v>
      </c>
      <c r="C301" s="32" t="s">
        <v>878</v>
      </c>
      <c r="D301" s="33" t="s">
        <v>121</v>
      </c>
      <c r="E301" s="32" t="s">
        <v>776</v>
      </c>
      <c r="F301" s="32">
        <v>5.0</v>
      </c>
      <c r="G301" s="34" t="s">
        <v>27</v>
      </c>
      <c r="H301" s="35">
        <v>25212.42</v>
      </c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5.75" customHeight="1">
      <c r="A302" s="32">
        <v>10.0</v>
      </c>
      <c r="B302" s="32">
        <v>0.0</v>
      </c>
      <c r="C302" s="32" t="s">
        <v>878</v>
      </c>
      <c r="D302" s="33" t="s">
        <v>121</v>
      </c>
      <c r="E302" s="32" t="s">
        <v>776</v>
      </c>
      <c r="F302" s="32">
        <v>7.0</v>
      </c>
      <c r="G302" s="34" t="s">
        <v>29</v>
      </c>
      <c r="H302" s="35">
        <v>33137.56</v>
      </c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5.75" customHeight="1">
      <c r="A303" s="32">
        <v>1.0</v>
      </c>
      <c r="B303" s="32">
        <v>0.0</v>
      </c>
      <c r="C303" s="32" t="s">
        <v>878</v>
      </c>
      <c r="D303" s="33" t="s">
        <v>121</v>
      </c>
      <c r="E303" s="32" t="s">
        <v>778</v>
      </c>
      <c r="F303" s="32">
        <v>7.0</v>
      </c>
      <c r="G303" s="34" t="s">
        <v>29</v>
      </c>
      <c r="H303" s="35">
        <v>43108.22</v>
      </c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5.75" customHeight="1">
      <c r="A304" s="32">
        <v>9.0</v>
      </c>
      <c r="B304" s="32">
        <v>0.0</v>
      </c>
      <c r="C304" s="32" t="s">
        <v>878</v>
      </c>
      <c r="D304" s="33" t="s">
        <v>121</v>
      </c>
      <c r="E304" s="32" t="s">
        <v>776</v>
      </c>
      <c r="F304" s="32">
        <v>8.0</v>
      </c>
      <c r="G304" s="34" t="s">
        <v>30</v>
      </c>
      <c r="H304" s="35">
        <v>42291.14</v>
      </c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5.75" customHeight="1">
      <c r="A305" s="32">
        <v>7.0</v>
      </c>
      <c r="B305" s="32">
        <v>0.0</v>
      </c>
      <c r="C305" s="32" t="s">
        <v>878</v>
      </c>
      <c r="D305" s="33" t="s">
        <v>121</v>
      </c>
      <c r="E305" s="32" t="s">
        <v>776</v>
      </c>
      <c r="F305" s="32">
        <v>9.0</v>
      </c>
      <c r="G305" s="34" t="s">
        <v>35</v>
      </c>
      <c r="H305" s="35">
        <v>54007.7</v>
      </c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5.75" customHeight="1">
      <c r="A306" s="32">
        <v>2.0</v>
      </c>
      <c r="B306" s="32">
        <v>0.0</v>
      </c>
      <c r="C306" s="32" t="s">
        <v>879</v>
      </c>
      <c r="D306" s="33" t="s">
        <v>880</v>
      </c>
      <c r="E306" s="32" t="s">
        <v>776</v>
      </c>
      <c r="F306" s="32">
        <v>3.0</v>
      </c>
      <c r="G306" s="34" t="s">
        <v>777</v>
      </c>
      <c r="H306" s="35">
        <v>24914.16</v>
      </c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5.75" customHeight="1">
      <c r="A307" s="32">
        <v>1.0</v>
      </c>
      <c r="B307" s="32">
        <v>0.0</v>
      </c>
      <c r="C307" s="32" t="s">
        <v>879</v>
      </c>
      <c r="D307" s="33" t="s">
        <v>880</v>
      </c>
      <c r="E307" s="32" t="s">
        <v>776</v>
      </c>
      <c r="F307" s="32">
        <v>4.0</v>
      </c>
      <c r="G307" s="34" t="s">
        <v>26</v>
      </c>
      <c r="H307" s="35">
        <v>30252.92</v>
      </c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5.75" customHeight="1">
      <c r="A308" s="32">
        <v>1.0</v>
      </c>
      <c r="B308" s="32">
        <v>0.0</v>
      </c>
      <c r="C308" s="32" t="s">
        <v>879</v>
      </c>
      <c r="D308" s="33" t="s">
        <v>880</v>
      </c>
      <c r="E308" s="32" t="s">
        <v>776</v>
      </c>
      <c r="F308" s="32">
        <v>5.0</v>
      </c>
      <c r="G308" s="34" t="s">
        <v>27</v>
      </c>
      <c r="H308" s="35">
        <v>37019.92</v>
      </c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5.75" customHeight="1">
      <c r="A309" s="32">
        <v>1.0</v>
      </c>
      <c r="B309" s="32">
        <v>0.0</v>
      </c>
      <c r="C309" s="32" t="s">
        <v>879</v>
      </c>
      <c r="D309" s="33" t="s">
        <v>880</v>
      </c>
      <c r="E309" s="32" t="s">
        <v>778</v>
      </c>
      <c r="F309" s="32">
        <v>5.0</v>
      </c>
      <c r="G309" s="34" t="s">
        <v>27</v>
      </c>
      <c r="H309" s="35">
        <v>48307.84</v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5.75" customHeight="1">
      <c r="A310" s="32">
        <v>2.0</v>
      </c>
      <c r="B310" s="32">
        <v>0.0</v>
      </c>
      <c r="C310" s="32" t="s">
        <v>879</v>
      </c>
      <c r="D310" s="33" t="s">
        <v>880</v>
      </c>
      <c r="E310" s="32" t="s">
        <v>776</v>
      </c>
      <c r="F310" s="32">
        <v>8.0</v>
      </c>
      <c r="G310" s="34" t="s">
        <v>30</v>
      </c>
      <c r="H310" s="35">
        <v>62548.84</v>
      </c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5.75" customHeight="1">
      <c r="A311" s="32">
        <v>5.0</v>
      </c>
      <c r="B311" s="32">
        <v>0.0</v>
      </c>
      <c r="C311" s="32" t="s">
        <v>879</v>
      </c>
      <c r="D311" s="33" t="s">
        <v>880</v>
      </c>
      <c r="E311" s="32" t="s">
        <v>776</v>
      </c>
      <c r="F311" s="32">
        <v>9.0</v>
      </c>
      <c r="G311" s="34" t="s">
        <v>35</v>
      </c>
      <c r="H311" s="35">
        <v>80062.56</v>
      </c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5.75" customHeight="1">
      <c r="A312" s="32">
        <v>11.0</v>
      </c>
      <c r="B312" s="32">
        <v>0.0</v>
      </c>
      <c r="C312" s="32" t="s">
        <v>881</v>
      </c>
      <c r="D312" s="33" t="s">
        <v>882</v>
      </c>
      <c r="E312" s="32" t="s">
        <v>776</v>
      </c>
      <c r="F312" s="32">
        <v>3.0</v>
      </c>
      <c r="G312" s="34" t="s">
        <v>777</v>
      </c>
      <c r="H312" s="35">
        <v>22124.44</v>
      </c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5.75" customHeight="1">
      <c r="A313" s="32">
        <v>1.0</v>
      </c>
      <c r="B313" s="32">
        <v>0.0</v>
      </c>
      <c r="C313" s="32" t="s">
        <v>881</v>
      </c>
      <c r="D313" s="33" t="s">
        <v>882</v>
      </c>
      <c r="E313" s="32" t="s">
        <v>778</v>
      </c>
      <c r="F313" s="32">
        <v>3.0</v>
      </c>
      <c r="G313" s="34" t="s">
        <v>777</v>
      </c>
      <c r="H313" s="35">
        <v>28832.0</v>
      </c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5.75" customHeight="1">
      <c r="A314" s="32">
        <v>0.0</v>
      </c>
      <c r="B314" s="32">
        <v>4.0</v>
      </c>
      <c r="C314" s="32" t="s">
        <v>883</v>
      </c>
      <c r="D314" s="33" t="s">
        <v>884</v>
      </c>
      <c r="E314" s="32" t="s">
        <v>776</v>
      </c>
      <c r="F314" s="32">
        <v>3.0</v>
      </c>
      <c r="G314" s="34" t="s">
        <v>777</v>
      </c>
      <c r="H314" s="35">
        <v>545.06</v>
      </c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5.75" customHeight="1">
      <c r="A315" s="32">
        <v>0.0</v>
      </c>
      <c r="B315" s="32">
        <v>21.0</v>
      </c>
      <c r="C315" s="32" t="s">
        <v>885</v>
      </c>
      <c r="D315" s="33" t="s">
        <v>886</v>
      </c>
      <c r="E315" s="32" t="s">
        <v>776</v>
      </c>
      <c r="F315" s="32">
        <v>4.0</v>
      </c>
      <c r="G315" s="34" t="s">
        <v>26</v>
      </c>
      <c r="H315" s="35">
        <v>731.96</v>
      </c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5.75" customHeight="1">
      <c r="A316" s="32">
        <v>28.0</v>
      </c>
      <c r="B316" s="32">
        <v>0.0</v>
      </c>
      <c r="C316" s="32" t="s">
        <v>887</v>
      </c>
      <c r="D316" s="33" t="s">
        <v>888</v>
      </c>
      <c r="E316" s="32" t="s">
        <v>776</v>
      </c>
      <c r="F316" s="32">
        <v>3.0</v>
      </c>
      <c r="G316" s="34" t="s">
        <v>777</v>
      </c>
      <c r="H316" s="35">
        <v>11008.42</v>
      </c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5.75" customHeight="1">
      <c r="A317" s="32">
        <v>5.0</v>
      </c>
      <c r="B317" s="32">
        <v>0.0</v>
      </c>
      <c r="C317" s="32" t="s">
        <v>887</v>
      </c>
      <c r="D317" s="33" t="s">
        <v>888</v>
      </c>
      <c r="E317" s="32" t="s">
        <v>776</v>
      </c>
      <c r="F317" s="32">
        <v>4.0</v>
      </c>
      <c r="G317" s="34" t="s">
        <v>26</v>
      </c>
      <c r="H317" s="35">
        <v>14762.86</v>
      </c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5.75" customHeight="1">
      <c r="A318" s="32">
        <v>1.0</v>
      </c>
      <c r="B318" s="32">
        <v>0.0</v>
      </c>
      <c r="C318" s="32" t="s">
        <v>887</v>
      </c>
      <c r="D318" s="33" t="s">
        <v>888</v>
      </c>
      <c r="E318" s="32" t="s">
        <v>776</v>
      </c>
      <c r="F318" s="32">
        <v>5.0</v>
      </c>
      <c r="G318" s="34" t="s">
        <v>27</v>
      </c>
      <c r="H318" s="35">
        <v>19584.86</v>
      </c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5.75" customHeight="1">
      <c r="A319" s="32">
        <v>1.0</v>
      </c>
      <c r="B319" s="32">
        <v>0.0</v>
      </c>
      <c r="C319" s="32" t="s">
        <v>887</v>
      </c>
      <c r="D319" s="33" t="s">
        <v>888</v>
      </c>
      <c r="E319" s="32" t="s">
        <v>778</v>
      </c>
      <c r="F319" s="32">
        <v>8.0</v>
      </c>
      <c r="G319" s="34" t="s">
        <v>30</v>
      </c>
      <c r="H319" s="35">
        <v>42483.04</v>
      </c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5.75" customHeight="1">
      <c r="A320" s="32">
        <v>1.0</v>
      </c>
      <c r="B320" s="32">
        <v>0.0</v>
      </c>
      <c r="C320" s="32" t="s">
        <v>887</v>
      </c>
      <c r="D320" s="33" t="s">
        <v>888</v>
      </c>
      <c r="E320" s="32" t="s">
        <v>776</v>
      </c>
      <c r="F320" s="32">
        <v>9.0</v>
      </c>
      <c r="G320" s="34" t="s">
        <v>35</v>
      </c>
      <c r="H320" s="35">
        <v>41677.92</v>
      </c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5.75" customHeight="1">
      <c r="A321" s="32">
        <v>947.0</v>
      </c>
      <c r="B321" s="32">
        <v>0.0</v>
      </c>
      <c r="C321" s="32" t="s">
        <v>889</v>
      </c>
      <c r="D321" s="33" t="s">
        <v>127</v>
      </c>
      <c r="E321" s="32" t="s">
        <v>776</v>
      </c>
      <c r="F321" s="32">
        <v>3.0</v>
      </c>
      <c r="G321" s="34" t="s">
        <v>777</v>
      </c>
      <c r="H321" s="35">
        <v>11014.3</v>
      </c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5.75" customHeight="1">
      <c r="A322" s="32">
        <v>44.0</v>
      </c>
      <c r="B322" s="32">
        <v>0.0</v>
      </c>
      <c r="C322" s="32" t="s">
        <v>889</v>
      </c>
      <c r="D322" s="33" t="s">
        <v>127</v>
      </c>
      <c r="E322" s="32" t="s">
        <v>778</v>
      </c>
      <c r="F322" s="32">
        <v>3.0</v>
      </c>
      <c r="G322" s="34" t="s">
        <v>777</v>
      </c>
      <c r="H322" s="35">
        <v>14196.42</v>
      </c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5.75" customHeight="1">
      <c r="A323" s="32">
        <v>398.0</v>
      </c>
      <c r="B323" s="32">
        <v>0.0</v>
      </c>
      <c r="C323" s="32" t="s">
        <v>889</v>
      </c>
      <c r="D323" s="33" t="s">
        <v>127</v>
      </c>
      <c r="E323" s="32" t="s">
        <v>776</v>
      </c>
      <c r="F323" s="32">
        <v>4.0</v>
      </c>
      <c r="G323" s="34" t="s">
        <v>26</v>
      </c>
      <c r="H323" s="35">
        <v>14762.86</v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5.75" customHeight="1">
      <c r="A324" s="32">
        <v>23.0</v>
      </c>
      <c r="B324" s="32">
        <v>0.0</v>
      </c>
      <c r="C324" s="32" t="s">
        <v>889</v>
      </c>
      <c r="D324" s="33" t="s">
        <v>127</v>
      </c>
      <c r="E324" s="32" t="s">
        <v>778</v>
      </c>
      <c r="F324" s="32">
        <v>4.0</v>
      </c>
      <c r="G324" s="34" t="s">
        <v>26</v>
      </c>
      <c r="H324" s="35">
        <v>19089.38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5.75" customHeight="1">
      <c r="A325" s="32">
        <v>102.0</v>
      </c>
      <c r="B325" s="32">
        <v>0.0</v>
      </c>
      <c r="C325" s="32" t="s">
        <v>889</v>
      </c>
      <c r="D325" s="33" t="s">
        <v>127</v>
      </c>
      <c r="E325" s="32" t="s">
        <v>776</v>
      </c>
      <c r="F325" s="32">
        <v>5.0</v>
      </c>
      <c r="G325" s="34" t="s">
        <v>27</v>
      </c>
      <c r="H325" s="35">
        <v>19584.86</v>
      </c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5.75" customHeight="1">
      <c r="A326" s="32">
        <v>6.0</v>
      </c>
      <c r="B326" s="32">
        <v>0.0</v>
      </c>
      <c r="C326" s="32" t="s">
        <v>889</v>
      </c>
      <c r="D326" s="33" t="s">
        <v>127</v>
      </c>
      <c r="E326" s="32" t="s">
        <v>778</v>
      </c>
      <c r="F326" s="32">
        <v>5.0</v>
      </c>
      <c r="G326" s="34" t="s">
        <v>27</v>
      </c>
      <c r="H326" s="35">
        <v>25381.7</v>
      </c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5.75" customHeight="1">
      <c r="A327" s="32">
        <v>22.0</v>
      </c>
      <c r="B327" s="32">
        <v>0.0</v>
      </c>
      <c r="C327" s="32" t="s">
        <v>889</v>
      </c>
      <c r="D327" s="33" t="s">
        <v>127</v>
      </c>
      <c r="E327" s="32" t="s">
        <v>776</v>
      </c>
      <c r="F327" s="32">
        <v>7.0</v>
      </c>
      <c r="G327" s="34" t="s">
        <v>29</v>
      </c>
      <c r="H327" s="35">
        <v>25665.62</v>
      </c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5.75" customHeight="1">
      <c r="A328" s="32">
        <v>2.0</v>
      </c>
      <c r="B328" s="32">
        <v>0.0</v>
      </c>
      <c r="C328" s="32" t="s">
        <v>889</v>
      </c>
      <c r="D328" s="33" t="s">
        <v>127</v>
      </c>
      <c r="E328" s="32" t="s">
        <v>778</v>
      </c>
      <c r="F328" s="32">
        <v>7.0</v>
      </c>
      <c r="G328" s="34" t="s">
        <v>29</v>
      </c>
      <c r="H328" s="35">
        <v>33317.28</v>
      </c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5.75" customHeight="1">
      <c r="A329" s="32">
        <v>7.0</v>
      </c>
      <c r="B329" s="32">
        <v>0.0</v>
      </c>
      <c r="C329" s="32" t="s">
        <v>889</v>
      </c>
      <c r="D329" s="33" t="s">
        <v>127</v>
      </c>
      <c r="E329" s="32" t="s">
        <v>776</v>
      </c>
      <c r="F329" s="32">
        <v>8.0</v>
      </c>
      <c r="G329" s="34" t="s">
        <v>30</v>
      </c>
      <c r="H329" s="35">
        <v>32688.52</v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5.75" customHeight="1">
      <c r="A330" s="32">
        <v>1.0</v>
      </c>
      <c r="B330" s="32">
        <v>0.0</v>
      </c>
      <c r="C330" s="32" t="s">
        <v>889</v>
      </c>
      <c r="D330" s="33" t="s">
        <v>127</v>
      </c>
      <c r="E330" s="32" t="s">
        <v>778</v>
      </c>
      <c r="F330" s="32">
        <v>8.0</v>
      </c>
      <c r="G330" s="34" t="s">
        <v>30</v>
      </c>
      <c r="H330" s="35">
        <v>42483.04</v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5.75" customHeight="1">
      <c r="A331" s="32">
        <v>11.0</v>
      </c>
      <c r="B331" s="32">
        <v>0.0</v>
      </c>
      <c r="C331" s="32" t="s">
        <v>889</v>
      </c>
      <c r="D331" s="33" t="s">
        <v>127</v>
      </c>
      <c r="E331" s="32" t="s">
        <v>776</v>
      </c>
      <c r="F331" s="32">
        <v>9.0</v>
      </c>
      <c r="G331" s="34" t="s">
        <v>35</v>
      </c>
      <c r="H331" s="35">
        <v>41677.92</v>
      </c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5.75" customHeight="1">
      <c r="A332" s="32">
        <v>1.0</v>
      </c>
      <c r="B332" s="32">
        <v>0.0</v>
      </c>
      <c r="C332" s="32" t="s">
        <v>889</v>
      </c>
      <c r="D332" s="33" t="s">
        <v>127</v>
      </c>
      <c r="E332" s="32" t="s">
        <v>778</v>
      </c>
      <c r="F332" s="32">
        <v>9.0</v>
      </c>
      <c r="G332" s="34" t="s">
        <v>35</v>
      </c>
      <c r="H332" s="35">
        <v>54215.3</v>
      </c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5.75" customHeight="1">
      <c r="A333" s="32">
        <v>233.0</v>
      </c>
      <c r="B333" s="32">
        <v>0.0</v>
      </c>
      <c r="C333" s="32" t="s">
        <v>890</v>
      </c>
      <c r="D333" s="33" t="s">
        <v>131</v>
      </c>
      <c r="E333" s="32" t="s">
        <v>776</v>
      </c>
      <c r="F333" s="32">
        <v>3.0</v>
      </c>
      <c r="G333" s="34" t="s">
        <v>777</v>
      </c>
      <c r="H333" s="35">
        <v>11008.42</v>
      </c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5.75" customHeight="1">
      <c r="A334" s="32">
        <v>8.0</v>
      </c>
      <c r="B334" s="32">
        <v>0.0</v>
      </c>
      <c r="C334" s="32" t="s">
        <v>890</v>
      </c>
      <c r="D334" s="33" t="s">
        <v>131</v>
      </c>
      <c r="E334" s="32" t="s">
        <v>778</v>
      </c>
      <c r="F334" s="32">
        <v>3.0</v>
      </c>
      <c r="G334" s="34" t="s">
        <v>777</v>
      </c>
      <c r="H334" s="35">
        <v>14189.74</v>
      </c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5.75" customHeight="1">
      <c r="A335" s="32">
        <v>61.0</v>
      </c>
      <c r="B335" s="32">
        <v>0.0</v>
      </c>
      <c r="C335" s="32" t="s">
        <v>890</v>
      </c>
      <c r="D335" s="33" t="s">
        <v>131</v>
      </c>
      <c r="E335" s="32" t="s">
        <v>776</v>
      </c>
      <c r="F335" s="32">
        <v>4.0</v>
      </c>
      <c r="G335" s="34" t="s">
        <v>26</v>
      </c>
      <c r="H335" s="35">
        <v>14762.86</v>
      </c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5.75" customHeight="1">
      <c r="A336" s="32">
        <v>1.0</v>
      </c>
      <c r="B336" s="32">
        <v>0.0</v>
      </c>
      <c r="C336" s="32" t="s">
        <v>890</v>
      </c>
      <c r="D336" s="33" t="s">
        <v>131</v>
      </c>
      <c r="E336" s="32" t="s">
        <v>778</v>
      </c>
      <c r="F336" s="32">
        <v>4.0</v>
      </c>
      <c r="G336" s="34" t="s">
        <v>26</v>
      </c>
      <c r="H336" s="35">
        <v>19089.38</v>
      </c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5.75" customHeight="1">
      <c r="A337" s="32">
        <v>22.0</v>
      </c>
      <c r="B337" s="32">
        <v>0.0</v>
      </c>
      <c r="C337" s="32" t="s">
        <v>890</v>
      </c>
      <c r="D337" s="33" t="s">
        <v>131</v>
      </c>
      <c r="E337" s="32" t="s">
        <v>776</v>
      </c>
      <c r="F337" s="32">
        <v>5.0</v>
      </c>
      <c r="G337" s="34" t="s">
        <v>27</v>
      </c>
      <c r="H337" s="35">
        <v>19584.86</v>
      </c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5.75" customHeight="1">
      <c r="A338" s="32">
        <v>1.0</v>
      </c>
      <c r="B338" s="32">
        <v>0.0</v>
      </c>
      <c r="C338" s="32" t="s">
        <v>890</v>
      </c>
      <c r="D338" s="33" t="s">
        <v>131</v>
      </c>
      <c r="E338" s="32" t="s">
        <v>778</v>
      </c>
      <c r="F338" s="32">
        <v>5.0</v>
      </c>
      <c r="G338" s="34" t="s">
        <v>27</v>
      </c>
      <c r="H338" s="35">
        <v>25381.7</v>
      </c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5.75" customHeight="1">
      <c r="A339" s="32">
        <v>11.0</v>
      </c>
      <c r="B339" s="32">
        <v>0.0</v>
      </c>
      <c r="C339" s="32" t="s">
        <v>890</v>
      </c>
      <c r="D339" s="33" t="s">
        <v>131</v>
      </c>
      <c r="E339" s="32" t="s">
        <v>776</v>
      </c>
      <c r="F339" s="32">
        <v>7.0</v>
      </c>
      <c r="G339" s="34" t="s">
        <v>29</v>
      </c>
      <c r="H339" s="35">
        <v>25665.62</v>
      </c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5.75" customHeight="1">
      <c r="A340" s="32">
        <v>2.0</v>
      </c>
      <c r="B340" s="32">
        <v>0.0</v>
      </c>
      <c r="C340" s="32" t="s">
        <v>890</v>
      </c>
      <c r="D340" s="33" t="s">
        <v>131</v>
      </c>
      <c r="E340" s="32" t="s">
        <v>776</v>
      </c>
      <c r="F340" s="32">
        <v>8.0</v>
      </c>
      <c r="G340" s="34" t="s">
        <v>30</v>
      </c>
      <c r="H340" s="35">
        <v>32688.52</v>
      </c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5.75" customHeight="1">
      <c r="A341" s="32">
        <v>3.0</v>
      </c>
      <c r="B341" s="32">
        <v>0.0</v>
      </c>
      <c r="C341" s="32" t="s">
        <v>890</v>
      </c>
      <c r="D341" s="33" t="s">
        <v>131</v>
      </c>
      <c r="E341" s="32" t="s">
        <v>776</v>
      </c>
      <c r="F341" s="32">
        <v>9.0</v>
      </c>
      <c r="G341" s="34" t="s">
        <v>35</v>
      </c>
      <c r="H341" s="35">
        <v>41677.92</v>
      </c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5.75" customHeight="1">
      <c r="A342" s="32">
        <v>1.0</v>
      </c>
      <c r="B342" s="32">
        <v>0.0</v>
      </c>
      <c r="C342" s="32" t="s">
        <v>891</v>
      </c>
      <c r="D342" s="33" t="s">
        <v>892</v>
      </c>
      <c r="E342" s="32" t="s">
        <v>776</v>
      </c>
      <c r="F342" s="32">
        <v>3.0</v>
      </c>
      <c r="G342" s="34" t="s">
        <v>777</v>
      </c>
      <c r="H342" s="35">
        <v>14088.96</v>
      </c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5.75" customHeight="1">
      <c r="A343" s="32">
        <v>33.0</v>
      </c>
      <c r="B343" s="32">
        <v>0.0</v>
      </c>
      <c r="C343" s="32" t="s">
        <v>893</v>
      </c>
      <c r="D343" s="33" t="s">
        <v>894</v>
      </c>
      <c r="E343" s="32" t="s">
        <v>776</v>
      </c>
      <c r="F343" s="32">
        <v>3.0</v>
      </c>
      <c r="G343" s="34" t="s">
        <v>777</v>
      </c>
      <c r="H343" s="35">
        <v>35327.96</v>
      </c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5.75" customHeight="1">
      <c r="A344" s="32">
        <v>3.0</v>
      </c>
      <c r="B344" s="32">
        <v>0.0</v>
      </c>
      <c r="C344" s="32" t="s">
        <v>893</v>
      </c>
      <c r="D344" s="33" t="s">
        <v>894</v>
      </c>
      <c r="E344" s="32" t="s">
        <v>778</v>
      </c>
      <c r="F344" s="32">
        <v>3.0</v>
      </c>
      <c r="G344" s="34" t="s">
        <v>777</v>
      </c>
      <c r="H344" s="35">
        <v>46121.72</v>
      </c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5.75" customHeight="1">
      <c r="A345" s="32">
        <v>6.0</v>
      </c>
      <c r="B345" s="32">
        <v>0.0</v>
      </c>
      <c r="C345" s="32" t="s">
        <v>893</v>
      </c>
      <c r="D345" s="33" t="s">
        <v>894</v>
      </c>
      <c r="E345" s="32" t="s">
        <v>776</v>
      </c>
      <c r="F345" s="32">
        <v>4.0</v>
      </c>
      <c r="G345" s="34" t="s">
        <v>26</v>
      </c>
      <c r="H345" s="35">
        <v>42898.16</v>
      </c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5.75" customHeight="1">
      <c r="A346" s="32">
        <v>6.0</v>
      </c>
      <c r="B346" s="32">
        <v>0.0</v>
      </c>
      <c r="C346" s="32" t="s">
        <v>893</v>
      </c>
      <c r="D346" s="33" t="s">
        <v>894</v>
      </c>
      <c r="E346" s="32" t="s">
        <v>776</v>
      </c>
      <c r="F346" s="32">
        <v>5.0</v>
      </c>
      <c r="G346" s="34" t="s">
        <v>27</v>
      </c>
      <c r="H346" s="35">
        <v>54293.02</v>
      </c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5.75" customHeight="1">
      <c r="A347" s="32">
        <v>4.0</v>
      </c>
      <c r="B347" s="32">
        <v>0.0</v>
      </c>
      <c r="C347" s="32" t="s">
        <v>893</v>
      </c>
      <c r="D347" s="33" t="s">
        <v>894</v>
      </c>
      <c r="E347" s="32" t="s">
        <v>776</v>
      </c>
      <c r="F347" s="32">
        <v>7.0</v>
      </c>
      <c r="G347" s="34" t="s">
        <v>29</v>
      </c>
      <c r="H347" s="35">
        <v>71666.7</v>
      </c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5.75" customHeight="1">
      <c r="A348" s="32">
        <v>6.0</v>
      </c>
      <c r="B348" s="32">
        <v>0.0</v>
      </c>
      <c r="C348" s="32" t="s">
        <v>893</v>
      </c>
      <c r="D348" s="33" t="s">
        <v>894</v>
      </c>
      <c r="E348" s="32" t="s">
        <v>776</v>
      </c>
      <c r="F348" s="32">
        <v>8.0</v>
      </c>
      <c r="G348" s="34" t="s">
        <v>30</v>
      </c>
      <c r="H348" s="35">
        <v>91733.42</v>
      </c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5.75" customHeight="1">
      <c r="A349" s="32">
        <v>1.0</v>
      </c>
      <c r="B349" s="32">
        <v>0.0</v>
      </c>
      <c r="C349" s="32" t="s">
        <v>893</v>
      </c>
      <c r="D349" s="33" t="s">
        <v>894</v>
      </c>
      <c r="E349" s="32" t="s">
        <v>778</v>
      </c>
      <c r="F349" s="32">
        <v>8.0</v>
      </c>
      <c r="G349" s="34" t="s">
        <v>30</v>
      </c>
      <c r="H349" s="35">
        <v>119760.92</v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5.75" customHeight="1">
      <c r="A350" s="32">
        <v>1.0</v>
      </c>
      <c r="B350" s="32">
        <v>0.0</v>
      </c>
      <c r="C350" s="32" t="s">
        <v>893</v>
      </c>
      <c r="D350" s="33" t="s">
        <v>894</v>
      </c>
      <c r="E350" s="32" t="s">
        <v>776</v>
      </c>
      <c r="F350" s="32">
        <v>9.0</v>
      </c>
      <c r="G350" s="34" t="s">
        <v>35</v>
      </c>
      <c r="H350" s="35">
        <v>117418.76</v>
      </c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5.75" customHeight="1">
      <c r="A351" s="32">
        <v>0.0</v>
      </c>
      <c r="B351" s="32">
        <v>2.0</v>
      </c>
      <c r="C351" s="32" t="s">
        <v>895</v>
      </c>
      <c r="D351" s="33" t="s">
        <v>896</v>
      </c>
      <c r="E351" s="32" t="s">
        <v>776</v>
      </c>
      <c r="F351" s="32">
        <v>3.0</v>
      </c>
      <c r="G351" s="34" t="s">
        <v>777</v>
      </c>
      <c r="H351" s="35">
        <v>527.26</v>
      </c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5.75" customHeight="1">
      <c r="A352" s="32">
        <v>0.0</v>
      </c>
      <c r="B352" s="32">
        <v>3.0</v>
      </c>
      <c r="C352" s="32" t="s">
        <v>897</v>
      </c>
      <c r="D352" s="33" t="s">
        <v>898</v>
      </c>
      <c r="E352" s="32" t="s">
        <v>776</v>
      </c>
      <c r="F352" s="32">
        <v>5.0</v>
      </c>
      <c r="G352" s="34" t="s">
        <v>27</v>
      </c>
      <c r="H352" s="35">
        <v>926.4</v>
      </c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5.75" customHeight="1">
      <c r="A353" s="32">
        <v>0.0</v>
      </c>
      <c r="B353" s="32">
        <v>31526.0</v>
      </c>
      <c r="C353" s="32" t="s">
        <v>899</v>
      </c>
      <c r="D353" s="33" t="s">
        <v>900</v>
      </c>
      <c r="E353" s="32" t="s">
        <v>776</v>
      </c>
      <c r="F353" s="32">
        <v>3.0</v>
      </c>
      <c r="G353" s="34" t="s">
        <v>777</v>
      </c>
      <c r="H353" s="35">
        <v>537.84</v>
      </c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5.75" customHeight="1">
      <c r="A354" s="32">
        <v>0.0</v>
      </c>
      <c r="B354" s="32">
        <v>2111.0</v>
      </c>
      <c r="C354" s="32" t="s">
        <v>899</v>
      </c>
      <c r="D354" s="33" t="s">
        <v>900</v>
      </c>
      <c r="E354" s="32" t="s">
        <v>778</v>
      </c>
      <c r="F354" s="32">
        <v>3.0</v>
      </c>
      <c r="G354" s="34" t="s">
        <v>777</v>
      </c>
      <c r="H354" s="35">
        <v>696.72</v>
      </c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5.75" customHeight="1">
      <c r="A355" s="32">
        <v>0.0</v>
      </c>
      <c r="B355" s="32">
        <v>6137.0</v>
      </c>
      <c r="C355" s="32" t="s">
        <v>899</v>
      </c>
      <c r="D355" s="33" t="s">
        <v>900</v>
      </c>
      <c r="E355" s="32" t="s">
        <v>776</v>
      </c>
      <c r="F355" s="32">
        <v>4.0</v>
      </c>
      <c r="G355" s="34" t="s">
        <v>26</v>
      </c>
      <c r="H355" s="35">
        <v>724.74</v>
      </c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5.75" customHeight="1">
      <c r="A356" s="32">
        <v>0.0</v>
      </c>
      <c r="B356" s="32">
        <v>586.0</v>
      </c>
      <c r="C356" s="32" t="s">
        <v>899</v>
      </c>
      <c r="D356" s="33" t="s">
        <v>900</v>
      </c>
      <c r="E356" s="32" t="s">
        <v>778</v>
      </c>
      <c r="F356" s="32">
        <v>4.0</v>
      </c>
      <c r="G356" s="34" t="s">
        <v>26</v>
      </c>
      <c r="H356" s="35">
        <v>940.16</v>
      </c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5.75" customHeight="1">
      <c r="A357" s="32">
        <v>0.0</v>
      </c>
      <c r="B357" s="32">
        <v>4171.0</v>
      </c>
      <c r="C357" s="32" t="s">
        <v>899</v>
      </c>
      <c r="D357" s="33" t="s">
        <v>900</v>
      </c>
      <c r="E357" s="32" t="s">
        <v>776</v>
      </c>
      <c r="F357" s="32">
        <v>5.0</v>
      </c>
      <c r="G357" s="34" t="s">
        <v>27</v>
      </c>
      <c r="H357" s="35">
        <v>965.12</v>
      </c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5.75" customHeight="1">
      <c r="A358" s="32">
        <v>0.0</v>
      </c>
      <c r="B358" s="32">
        <v>238.0</v>
      </c>
      <c r="C358" s="32" t="s">
        <v>899</v>
      </c>
      <c r="D358" s="33" t="s">
        <v>900</v>
      </c>
      <c r="E358" s="32" t="s">
        <v>778</v>
      </c>
      <c r="F358" s="32">
        <v>5.0</v>
      </c>
      <c r="G358" s="34" t="s">
        <v>27</v>
      </c>
      <c r="H358" s="35">
        <v>1253.96</v>
      </c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5.75" customHeight="1">
      <c r="A359" s="32">
        <v>0.0</v>
      </c>
      <c r="B359" s="32">
        <v>1452.0</v>
      </c>
      <c r="C359" s="32" t="s">
        <v>899</v>
      </c>
      <c r="D359" s="33" t="s">
        <v>900</v>
      </c>
      <c r="E359" s="32" t="s">
        <v>776</v>
      </c>
      <c r="F359" s="32">
        <v>7.0</v>
      </c>
      <c r="G359" s="34" t="s">
        <v>29</v>
      </c>
      <c r="H359" s="35">
        <v>1268.32</v>
      </c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5.75" customHeight="1">
      <c r="A360" s="32">
        <v>0.0</v>
      </c>
      <c r="B360" s="32">
        <v>193.0</v>
      </c>
      <c r="C360" s="32" t="s">
        <v>899</v>
      </c>
      <c r="D360" s="33" t="s">
        <v>900</v>
      </c>
      <c r="E360" s="32" t="s">
        <v>778</v>
      </c>
      <c r="F360" s="32">
        <v>7.0</v>
      </c>
      <c r="G360" s="34" t="s">
        <v>29</v>
      </c>
      <c r="H360" s="35">
        <v>1649.52</v>
      </c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5.75" customHeight="1">
      <c r="A361" s="32">
        <v>0.0</v>
      </c>
      <c r="B361" s="32">
        <v>382.0</v>
      </c>
      <c r="C361" s="32" t="s">
        <v>899</v>
      </c>
      <c r="D361" s="33" t="s">
        <v>900</v>
      </c>
      <c r="E361" s="32" t="s">
        <v>776</v>
      </c>
      <c r="F361" s="32">
        <v>8.0</v>
      </c>
      <c r="G361" s="34" t="s">
        <v>30</v>
      </c>
      <c r="H361" s="35">
        <v>1618.42</v>
      </c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5.75" customHeight="1">
      <c r="A362" s="32">
        <v>0.0</v>
      </c>
      <c r="B362" s="32">
        <v>136.0</v>
      </c>
      <c r="C362" s="32" t="s">
        <v>899</v>
      </c>
      <c r="D362" s="33" t="s">
        <v>900</v>
      </c>
      <c r="E362" s="32" t="s">
        <v>778</v>
      </c>
      <c r="F362" s="32">
        <v>8.0</v>
      </c>
      <c r="G362" s="34" t="s">
        <v>30</v>
      </c>
      <c r="H362" s="35">
        <v>2106.42</v>
      </c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5.75" customHeight="1">
      <c r="A363" s="32">
        <v>0.0</v>
      </c>
      <c r="B363" s="32">
        <v>202.0</v>
      </c>
      <c r="C363" s="32" t="s">
        <v>899</v>
      </c>
      <c r="D363" s="33" t="s">
        <v>900</v>
      </c>
      <c r="E363" s="32" t="s">
        <v>776</v>
      </c>
      <c r="F363" s="32">
        <v>9.0</v>
      </c>
      <c r="G363" s="34" t="s">
        <v>35</v>
      </c>
      <c r="H363" s="35">
        <v>2066.68</v>
      </c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5.75" customHeight="1">
      <c r="A364" s="32">
        <v>0.0</v>
      </c>
      <c r="B364" s="32">
        <v>23.0</v>
      </c>
      <c r="C364" s="32" t="s">
        <v>899</v>
      </c>
      <c r="D364" s="33" t="s">
        <v>900</v>
      </c>
      <c r="E364" s="32" t="s">
        <v>778</v>
      </c>
      <c r="F364" s="32">
        <v>9.0</v>
      </c>
      <c r="G364" s="34" t="s">
        <v>35</v>
      </c>
      <c r="H364" s="35">
        <v>2691.34</v>
      </c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5.75" customHeight="1">
      <c r="A365" s="32">
        <v>0.0</v>
      </c>
      <c r="B365" s="32">
        <v>36.0</v>
      </c>
      <c r="C365" s="32" t="s">
        <v>901</v>
      </c>
      <c r="D365" s="33" t="s">
        <v>902</v>
      </c>
      <c r="E365" s="32" t="s">
        <v>776</v>
      </c>
      <c r="F365" s="32">
        <v>3.0</v>
      </c>
      <c r="G365" s="34" t="s">
        <v>777</v>
      </c>
      <c r="H365" s="35">
        <v>545.06</v>
      </c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5.75" customHeight="1">
      <c r="A366" s="32">
        <v>0.0</v>
      </c>
      <c r="B366" s="32">
        <v>18.0</v>
      </c>
      <c r="C366" s="32" t="s">
        <v>901</v>
      </c>
      <c r="D366" s="33" t="s">
        <v>902</v>
      </c>
      <c r="E366" s="32" t="s">
        <v>776</v>
      </c>
      <c r="F366" s="32">
        <v>4.0</v>
      </c>
      <c r="G366" s="34" t="s">
        <v>26</v>
      </c>
      <c r="H366" s="35">
        <v>731.96</v>
      </c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5.75" customHeight="1">
      <c r="A367" s="32">
        <v>0.0</v>
      </c>
      <c r="B367" s="32">
        <v>4.0</v>
      </c>
      <c r="C367" s="32" t="s">
        <v>901</v>
      </c>
      <c r="D367" s="33" t="s">
        <v>902</v>
      </c>
      <c r="E367" s="32" t="s">
        <v>778</v>
      </c>
      <c r="F367" s="32">
        <v>4.0</v>
      </c>
      <c r="G367" s="34" t="s">
        <v>26</v>
      </c>
      <c r="H367" s="35">
        <v>940.16</v>
      </c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5.75" customHeight="1">
      <c r="A368" s="32">
        <v>0.0</v>
      </c>
      <c r="B368" s="32">
        <v>27.0</v>
      </c>
      <c r="C368" s="32" t="s">
        <v>901</v>
      </c>
      <c r="D368" s="33" t="s">
        <v>902</v>
      </c>
      <c r="E368" s="32" t="s">
        <v>776</v>
      </c>
      <c r="F368" s="32">
        <v>5.0</v>
      </c>
      <c r="G368" s="34" t="s">
        <v>27</v>
      </c>
      <c r="H368" s="35">
        <v>972.32</v>
      </c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5.75" customHeight="1">
      <c r="A369" s="32">
        <v>0.0</v>
      </c>
      <c r="B369" s="32">
        <v>22.0</v>
      </c>
      <c r="C369" s="32" t="s">
        <v>901</v>
      </c>
      <c r="D369" s="33" t="s">
        <v>902</v>
      </c>
      <c r="E369" s="32" t="s">
        <v>776</v>
      </c>
      <c r="F369" s="32">
        <v>7.0</v>
      </c>
      <c r="G369" s="34" t="s">
        <v>29</v>
      </c>
      <c r="H369" s="35">
        <v>1275.52</v>
      </c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5.75" customHeight="1">
      <c r="A370" s="32">
        <v>0.0</v>
      </c>
      <c r="B370" s="32">
        <v>12.0</v>
      </c>
      <c r="C370" s="32" t="s">
        <v>901</v>
      </c>
      <c r="D370" s="33" t="s">
        <v>902</v>
      </c>
      <c r="E370" s="32" t="s">
        <v>776</v>
      </c>
      <c r="F370" s="32">
        <v>8.0</v>
      </c>
      <c r="G370" s="34" t="s">
        <v>30</v>
      </c>
      <c r="H370" s="35">
        <v>1625.62</v>
      </c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5.75" customHeight="1">
      <c r="A371" s="32">
        <v>0.0</v>
      </c>
      <c r="B371" s="32">
        <v>13.0</v>
      </c>
      <c r="C371" s="32" t="s">
        <v>901</v>
      </c>
      <c r="D371" s="33" t="s">
        <v>902</v>
      </c>
      <c r="E371" s="32" t="s">
        <v>776</v>
      </c>
      <c r="F371" s="32">
        <v>9.0</v>
      </c>
      <c r="G371" s="34" t="s">
        <v>35</v>
      </c>
      <c r="H371" s="35">
        <v>2073.9</v>
      </c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5.75" customHeight="1">
      <c r="A372" s="32">
        <v>0.0</v>
      </c>
      <c r="B372" s="32">
        <v>4.0</v>
      </c>
      <c r="C372" s="32" t="s">
        <v>903</v>
      </c>
      <c r="D372" s="33" t="s">
        <v>904</v>
      </c>
      <c r="E372" s="32" t="s">
        <v>776</v>
      </c>
      <c r="F372" s="32">
        <v>3.0</v>
      </c>
      <c r="G372" s="34" t="s">
        <v>777</v>
      </c>
      <c r="H372" s="35">
        <v>527.26</v>
      </c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5.75" customHeight="1">
      <c r="A373" s="32">
        <v>0.0</v>
      </c>
      <c r="B373" s="32">
        <v>2.0</v>
      </c>
      <c r="C373" s="32" t="s">
        <v>905</v>
      </c>
      <c r="D373" s="33" t="s">
        <v>906</v>
      </c>
      <c r="E373" s="32" t="s">
        <v>776</v>
      </c>
      <c r="F373" s="32">
        <v>3.0</v>
      </c>
      <c r="G373" s="34" t="s">
        <v>777</v>
      </c>
      <c r="H373" s="35">
        <v>545.06</v>
      </c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5.75" customHeight="1">
      <c r="A374" s="32">
        <v>1.0</v>
      </c>
      <c r="B374" s="32">
        <v>0.0</v>
      </c>
      <c r="C374" s="32" t="s">
        <v>907</v>
      </c>
      <c r="D374" s="33" t="s">
        <v>908</v>
      </c>
      <c r="E374" s="32" t="s">
        <v>776</v>
      </c>
      <c r="F374" s="32">
        <v>3.0</v>
      </c>
      <c r="G374" s="34" t="s">
        <v>777</v>
      </c>
      <c r="H374" s="35">
        <v>10408.7</v>
      </c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5.75" customHeight="1">
      <c r="A375" s="32">
        <v>0.0</v>
      </c>
      <c r="B375" s="32">
        <v>16.0</v>
      </c>
      <c r="C375" s="32" t="s">
        <v>909</v>
      </c>
      <c r="D375" s="33" t="s">
        <v>910</v>
      </c>
      <c r="E375" s="32" t="s">
        <v>776</v>
      </c>
      <c r="F375" s="32">
        <v>3.0</v>
      </c>
      <c r="G375" s="34" t="s">
        <v>777</v>
      </c>
      <c r="H375" s="35">
        <v>545.06</v>
      </c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5.75" customHeight="1">
      <c r="A376" s="32">
        <v>0.0</v>
      </c>
      <c r="B376" s="32">
        <v>34.0</v>
      </c>
      <c r="C376" s="32" t="s">
        <v>911</v>
      </c>
      <c r="D376" s="33" t="s">
        <v>912</v>
      </c>
      <c r="E376" s="32" t="s">
        <v>776</v>
      </c>
      <c r="F376" s="32">
        <v>3.0</v>
      </c>
      <c r="G376" s="34" t="s">
        <v>777</v>
      </c>
      <c r="H376" s="35">
        <v>545.06</v>
      </c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5.75" customHeight="1">
      <c r="A377" s="32">
        <v>0.0</v>
      </c>
      <c r="B377" s="32">
        <v>6.0</v>
      </c>
      <c r="C377" s="32" t="s">
        <v>913</v>
      </c>
      <c r="D377" s="33" t="s">
        <v>914</v>
      </c>
      <c r="E377" s="32" t="s">
        <v>776</v>
      </c>
      <c r="F377" s="32">
        <v>3.0</v>
      </c>
      <c r="G377" s="34" t="s">
        <v>777</v>
      </c>
      <c r="H377" s="35">
        <v>544.86</v>
      </c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5.75" customHeight="1">
      <c r="A378" s="32">
        <v>0.0</v>
      </c>
      <c r="B378" s="32">
        <v>2.0</v>
      </c>
      <c r="C378" s="32" t="s">
        <v>915</v>
      </c>
      <c r="D378" s="33" t="s">
        <v>151</v>
      </c>
      <c r="E378" s="32" t="s">
        <v>776</v>
      </c>
      <c r="F378" s="32">
        <v>3.0</v>
      </c>
      <c r="G378" s="34" t="s">
        <v>777</v>
      </c>
      <c r="H378" s="35">
        <v>545.06</v>
      </c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5.75" customHeight="1">
      <c r="A379" s="32">
        <v>0.0</v>
      </c>
      <c r="B379" s="32">
        <v>12102.0</v>
      </c>
      <c r="C379" s="32" t="s">
        <v>916</v>
      </c>
      <c r="D379" s="33" t="s">
        <v>151</v>
      </c>
      <c r="E379" s="32" t="s">
        <v>776</v>
      </c>
      <c r="F379" s="32">
        <v>3.0</v>
      </c>
      <c r="G379" s="34" t="s">
        <v>777</v>
      </c>
      <c r="H379" s="35">
        <v>534.34</v>
      </c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5.75" customHeight="1">
      <c r="A380" s="32">
        <v>0.0</v>
      </c>
      <c r="B380" s="32">
        <v>808.0</v>
      </c>
      <c r="C380" s="32" t="s">
        <v>916</v>
      </c>
      <c r="D380" s="33" t="s">
        <v>151</v>
      </c>
      <c r="E380" s="32" t="s">
        <v>778</v>
      </c>
      <c r="F380" s="32">
        <v>3.0</v>
      </c>
      <c r="G380" s="34" t="s">
        <v>777</v>
      </c>
      <c r="H380" s="35">
        <v>690.08</v>
      </c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5.75" customHeight="1">
      <c r="A381" s="32">
        <v>0.0</v>
      </c>
      <c r="B381" s="32">
        <v>903.0</v>
      </c>
      <c r="C381" s="32" t="s">
        <v>916</v>
      </c>
      <c r="D381" s="33" t="s">
        <v>151</v>
      </c>
      <c r="E381" s="32" t="s">
        <v>776</v>
      </c>
      <c r="F381" s="32">
        <v>4.0</v>
      </c>
      <c r="G381" s="34" t="s">
        <v>26</v>
      </c>
      <c r="H381" s="35">
        <v>717.66</v>
      </c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5.75" customHeight="1">
      <c r="A382" s="32">
        <v>0.0</v>
      </c>
      <c r="B382" s="32">
        <v>141.0</v>
      </c>
      <c r="C382" s="32" t="s">
        <v>916</v>
      </c>
      <c r="D382" s="33" t="s">
        <v>151</v>
      </c>
      <c r="E382" s="32" t="s">
        <v>778</v>
      </c>
      <c r="F382" s="32">
        <v>4.0</v>
      </c>
      <c r="G382" s="34" t="s">
        <v>26</v>
      </c>
      <c r="H382" s="35">
        <v>929.7</v>
      </c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5.75" customHeight="1">
      <c r="A383" s="32">
        <v>0.0</v>
      </c>
      <c r="B383" s="32">
        <v>225.0</v>
      </c>
      <c r="C383" s="32" t="s">
        <v>916</v>
      </c>
      <c r="D383" s="33" t="s">
        <v>151</v>
      </c>
      <c r="E383" s="32" t="s">
        <v>776</v>
      </c>
      <c r="F383" s="32">
        <v>5.0</v>
      </c>
      <c r="G383" s="34" t="s">
        <v>27</v>
      </c>
      <c r="H383" s="35">
        <v>953.1</v>
      </c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5.75" customHeight="1">
      <c r="A384" s="32">
        <v>0.0</v>
      </c>
      <c r="B384" s="32">
        <v>51.0</v>
      </c>
      <c r="C384" s="32" t="s">
        <v>916</v>
      </c>
      <c r="D384" s="33" t="s">
        <v>151</v>
      </c>
      <c r="E384" s="32" t="s">
        <v>778</v>
      </c>
      <c r="F384" s="32">
        <v>5.0</v>
      </c>
      <c r="G384" s="34" t="s">
        <v>27</v>
      </c>
      <c r="H384" s="35">
        <v>1237.2</v>
      </c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5.75" customHeight="1">
      <c r="A385" s="32">
        <v>0.0</v>
      </c>
      <c r="B385" s="32">
        <v>44.0</v>
      </c>
      <c r="C385" s="32" t="s">
        <v>916</v>
      </c>
      <c r="D385" s="33" t="s">
        <v>151</v>
      </c>
      <c r="E385" s="32" t="s">
        <v>776</v>
      </c>
      <c r="F385" s="32">
        <v>7.0</v>
      </c>
      <c r="G385" s="34" t="s">
        <v>29</v>
      </c>
      <c r="H385" s="35">
        <v>1250.44</v>
      </c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5.75" customHeight="1">
      <c r="A386" s="32">
        <v>0.0</v>
      </c>
      <c r="B386" s="32">
        <v>3.0</v>
      </c>
      <c r="C386" s="32" t="s">
        <v>916</v>
      </c>
      <c r="D386" s="33" t="s">
        <v>151</v>
      </c>
      <c r="E386" s="32" t="s">
        <v>778</v>
      </c>
      <c r="F386" s="32">
        <v>7.0</v>
      </c>
      <c r="G386" s="34" t="s">
        <v>29</v>
      </c>
      <c r="H386" s="35">
        <v>1625.26</v>
      </c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5.75" customHeight="1">
      <c r="A387" s="32">
        <v>0.0</v>
      </c>
      <c r="B387" s="32">
        <v>32.0</v>
      </c>
      <c r="C387" s="32" t="s">
        <v>916</v>
      </c>
      <c r="D387" s="33" t="s">
        <v>151</v>
      </c>
      <c r="E387" s="32" t="s">
        <v>776</v>
      </c>
      <c r="F387" s="32">
        <v>8.0</v>
      </c>
      <c r="G387" s="34" t="s">
        <v>30</v>
      </c>
      <c r="H387" s="35">
        <v>1593.56</v>
      </c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5.75" customHeight="1">
      <c r="A388" s="32">
        <v>0.0</v>
      </c>
      <c r="B388" s="32">
        <v>18.0</v>
      </c>
      <c r="C388" s="32" t="s">
        <v>917</v>
      </c>
      <c r="D388" s="33" t="s">
        <v>918</v>
      </c>
      <c r="E388" s="32" t="s">
        <v>776</v>
      </c>
      <c r="F388" s="32">
        <v>3.0</v>
      </c>
      <c r="G388" s="34" t="s">
        <v>777</v>
      </c>
      <c r="H388" s="35">
        <v>545.06</v>
      </c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5.75" customHeight="1">
      <c r="A389" s="32">
        <v>1.0</v>
      </c>
      <c r="B389" s="32">
        <v>0.0</v>
      </c>
      <c r="C389" s="32" t="s">
        <v>919</v>
      </c>
      <c r="D389" s="33" t="s">
        <v>920</v>
      </c>
      <c r="E389" s="32" t="s">
        <v>776</v>
      </c>
      <c r="F389" s="32">
        <v>3.0</v>
      </c>
      <c r="G389" s="34" t="s">
        <v>777</v>
      </c>
      <c r="H389" s="35">
        <v>24011.24</v>
      </c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5.75" customHeight="1">
      <c r="A390" s="32">
        <v>6.0</v>
      </c>
      <c r="B390" s="32">
        <v>0.0</v>
      </c>
      <c r="C390" s="32" t="s">
        <v>921</v>
      </c>
      <c r="D390" s="33" t="s">
        <v>922</v>
      </c>
      <c r="E390" s="32" t="s">
        <v>776</v>
      </c>
      <c r="F390" s="32">
        <v>3.0</v>
      </c>
      <c r="G390" s="34" t="s">
        <v>777</v>
      </c>
      <c r="H390" s="35">
        <v>17055.3</v>
      </c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5.75" customHeight="1">
      <c r="A391" s="32">
        <v>1.0</v>
      </c>
      <c r="B391" s="32">
        <v>0.0</v>
      </c>
      <c r="C391" s="32" t="s">
        <v>921</v>
      </c>
      <c r="D391" s="33" t="s">
        <v>922</v>
      </c>
      <c r="E391" s="32" t="s">
        <v>776</v>
      </c>
      <c r="F391" s="32">
        <v>5.0</v>
      </c>
      <c r="G391" s="34" t="s">
        <v>27</v>
      </c>
      <c r="H391" s="35">
        <v>29554.5</v>
      </c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5.75" customHeight="1">
      <c r="A392" s="32">
        <v>52.0</v>
      </c>
      <c r="B392" s="32">
        <v>0.0</v>
      </c>
      <c r="C392" s="32" t="s">
        <v>923</v>
      </c>
      <c r="D392" s="33" t="s">
        <v>155</v>
      </c>
      <c r="E392" s="32" t="s">
        <v>776</v>
      </c>
      <c r="F392" s="32">
        <v>3.0</v>
      </c>
      <c r="G392" s="34" t="s">
        <v>777</v>
      </c>
      <c r="H392" s="35">
        <v>12791.4</v>
      </c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5.75" customHeight="1">
      <c r="A393" s="32">
        <v>2.0</v>
      </c>
      <c r="B393" s="32">
        <v>0.0</v>
      </c>
      <c r="C393" s="32" t="s">
        <v>924</v>
      </c>
      <c r="D393" s="33" t="s">
        <v>925</v>
      </c>
      <c r="E393" s="32" t="s">
        <v>776</v>
      </c>
      <c r="F393" s="32">
        <v>3.0</v>
      </c>
      <c r="G393" s="34" t="s">
        <v>777</v>
      </c>
      <c r="H393" s="35">
        <v>13345.7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5.75" customHeight="1">
      <c r="A394" s="32">
        <v>11.0</v>
      </c>
      <c r="B394" s="32">
        <v>0.0</v>
      </c>
      <c r="C394" s="32" t="s">
        <v>926</v>
      </c>
      <c r="D394" s="33" t="s">
        <v>927</v>
      </c>
      <c r="E394" s="32" t="s">
        <v>776</v>
      </c>
      <c r="F394" s="32">
        <v>3.0</v>
      </c>
      <c r="G394" s="34" t="s">
        <v>777</v>
      </c>
      <c r="H394" s="35">
        <v>14013.7</v>
      </c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5.75" customHeight="1">
      <c r="A395" s="32">
        <v>1.0</v>
      </c>
      <c r="B395" s="32">
        <v>0.0</v>
      </c>
      <c r="C395" s="32" t="s">
        <v>926</v>
      </c>
      <c r="D395" s="33" t="s">
        <v>927</v>
      </c>
      <c r="E395" s="32" t="s">
        <v>776</v>
      </c>
      <c r="F395" s="32">
        <v>4.0</v>
      </c>
      <c r="G395" s="34" t="s">
        <v>26</v>
      </c>
      <c r="H395" s="35">
        <v>17595.4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5.75" customHeight="1">
      <c r="A396" s="32">
        <v>1.0</v>
      </c>
      <c r="B396" s="32">
        <v>0.0</v>
      </c>
      <c r="C396" s="32" t="s">
        <v>928</v>
      </c>
      <c r="D396" s="33" t="s">
        <v>929</v>
      </c>
      <c r="E396" s="32" t="s">
        <v>776</v>
      </c>
      <c r="F396" s="32">
        <v>3.0</v>
      </c>
      <c r="G396" s="34" t="s">
        <v>777</v>
      </c>
      <c r="H396" s="35">
        <v>27384.68</v>
      </c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5.75" customHeight="1">
      <c r="A397" s="32">
        <v>1.0</v>
      </c>
      <c r="B397" s="32">
        <v>0.0</v>
      </c>
      <c r="C397" s="32" t="s">
        <v>930</v>
      </c>
      <c r="D397" s="33" t="s">
        <v>931</v>
      </c>
      <c r="E397" s="32" t="s">
        <v>776</v>
      </c>
      <c r="F397" s="32">
        <v>3.0</v>
      </c>
      <c r="G397" s="34" t="s">
        <v>777</v>
      </c>
      <c r="H397" s="35">
        <v>24685.88</v>
      </c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5.75" customHeight="1">
      <c r="A398" s="32">
        <v>6.0</v>
      </c>
      <c r="B398" s="32">
        <v>0.0</v>
      </c>
      <c r="C398" s="32" t="s">
        <v>932</v>
      </c>
      <c r="D398" s="33" t="s">
        <v>933</v>
      </c>
      <c r="E398" s="32" t="s">
        <v>776</v>
      </c>
      <c r="F398" s="32">
        <v>3.0</v>
      </c>
      <c r="G398" s="34" t="s">
        <v>777</v>
      </c>
      <c r="H398" s="35">
        <v>10275.34</v>
      </c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5.75" customHeight="1">
      <c r="A399" s="32">
        <v>1.0</v>
      </c>
      <c r="B399" s="32">
        <v>0.0</v>
      </c>
      <c r="C399" s="32" t="s">
        <v>934</v>
      </c>
      <c r="D399" s="33" t="s">
        <v>935</v>
      </c>
      <c r="E399" s="32" t="s">
        <v>776</v>
      </c>
      <c r="F399" s="32">
        <v>3.0</v>
      </c>
      <c r="G399" s="34" t="s">
        <v>777</v>
      </c>
      <c r="H399" s="35">
        <v>10543.18</v>
      </c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5.75" customHeight="1">
      <c r="A400" s="32">
        <v>3.0</v>
      </c>
      <c r="B400" s="32">
        <v>0.0</v>
      </c>
      <c r="C400" s="32" t="s">
        <v>936</v>
      </c>
      <c r="D400" s="33" t="s">
        <v>937</v>
      </c>
      <c r="E400" s="32" t="s">
        <v>776</v>
      </c>
      <c r="F400" s="32">
        <v>3.0</v>
      </c>
      <c r="G400" s="34" t="s">
        <v>777</v>
      </c>
      <c r="H400" s="35">
        <v>11884.38</v>
      </c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5.75" customHeight="1">
      <c r="A401" s="32">
        <v>3.0</v>
      </c>
      <c r="B401" s="32">
        <v>0.0</v>
      </c>
      <c r="C401" s="32" t="s">
        <v>938</v>
      </c>
      <c r="D401" s="33" t="s">
        <v>939</v>
      </c>
      <c r="E401" s="32" t="s">
        <v>776</v>
      </c>
      <c r="F401" s="32">
        <v>3.0</v>
      </c>
      <c r="G401" s="34" t="s">
        <v>777</v>
      </c>
      <c r="H401" s="35">
        <v>11884.38</v>
      </c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5.75" customHeight="1">
      <c r="A402" s="32">
        <v>6.0</v>
      </c>
      <c r="B402" s="32">
        <v>0.0</v>
      </c>
      <c r="C402" s="32" t="s">
        <v>940</v>
      </c>
      <c r="D402" s="33" t="s">
        <v>941</v>
      </c>
      <c r="E402" s="32" t="s">
        <v>776</v>
      </c>
      <c r="F402" s="32">
        <v>3.0</v>
      </c>
      <c r="G402" s="34" t="s">
        <v>777</v>
      </c>
      <c r="H402" s="35">
        <v>24515.48</v>
      </c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5.75" customHeight="1">
      <c r="A403" s="32">
        <v>2.0</v>
      </c>
      <c r="B403" s="32">
        <v>0.0</v>
      </c>
      <c r="C403" s="32" t="s">
        <v>940</v>
      </c>
      <c r="D403" s="33" t="s">
        <v>941</v>
      </c>
      <c r="E403" s="32" t="s">
        <v>776</v>
      </c>
      <c r="F403" s="32">
        <v>5.0</v>
      </c>
      <c r="G403" s="34" t="s">
        <v>27</v>
      </c>
      <c r="H403" s="35">
        <v>36427.52</v>
      </c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5.75" customHeight="1">
      <c r="A404" s="32">
        <v>1.0</v>
      </c>
      <c r="B404" s="32">
        <v>0.0</v>
      </c>
      <c r="C404" s="32" t="s">
        <v>942</v>
      </c>
      <c r="D404" s="33" t="s">
        <v>943</v>
      </c>
      <c r="E404" s="32" t="s">
        <v>776</v>
      </c>
      <c r="F404" s="32">
        <v>3.0</v>
      </c>
      <c r="G404" s="34" t="s">
        <v>777</v>
      </c>
      <c r="H404" s="35">
        <v>22343.3</v>
      </c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5.75" customHeight="1">
      <c r="A405" s="32">
        <v>14.0</v>
      </c>
      <c r="B405" s="32">
        <v>0.0</v>
      </c>
      <c r="C405" s="32" t="s">
        <v>944</v>
      </c>
      <c r="D405" s="33" t="s">
        <v>945</v>
      </c>
      <c r="E405" s="32" t="s">
        <v>776</v>
      </c>
      <c r="F405" s="32">
        <v>3.0</v>
      </c>
      <c r="G405" s="34" t="s">
        <v>777</v>
      </c>
      <c r="H405" s="35">
        <v>13865.22</v>
      </c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5.75" customHeight="1">
      <c r="A406" s="32">
        <v>1.0</v>
      </c>
      <c r="B406" s="32">
        <v>0.0</v>
      </c>
      <c r="C406" s="32" t="s">
        <v>944</v>
      </c>
      <c r="D406" s="33" t="s">
        <v>945</v>
      </c>
      <c r="E406" s="32" t="s">
        <v>776</v>
      </c>
      <c r="F406" s="32">
        <v>4.0</v>
      </c>
      <c r="G406" s="34" t="s">
        <v>26</v>
      </c>
      <c r="H406" s="35">
        <v>18696.02</v>
      </c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5.75" customHeight="1">
      <c r="A407" s="32">
        <v>2.0</v>
      </c>
      <c r="B407" s="32">
        <v>0.0</v>
      </c>
      <c r="C407" s="32" t="s">
        <v>944</v>
      </c>
      <c r="D407" s="33" t="s">
        <v>945</v>
      </c>
      <c r="E407" s="32" t="s">
        <v>776</v>
      </c>
      <c r="F407" s="32">
        <v>5.0</v>
      </c>
      <c r="G407" s="34" t="s">
        <v>27</v>
      </c>
      <c r="H407" s="35">
        <v>24900.98</v>
      </c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5.75" customHeight="1">
      <c r="A408" s="32">
        <v>1.0</v>
      </c>
      <c r="B408" s="32">
        <v>0.0</v>
      </c>
      <c r="C408" s="32" t="s">
        <v>944</v>
      </c>
      <c r="D408" s="33" t="s">
        <v>945</v>
      </c>
      <c r="E408" s="32" t="s">
        <v>776</v>
      </c>
      <c r="F408" s="32">
        <v>7.0</v>
      </c>
      <c r="G408" s="34" t="s">
        <v>29</v>
      </c>
      <c r="H408" s="35">
        <v>32726.48</v>
      </c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5.75" customHeight="1">
      <c r="A409" s="32">
        <v>280.0</v>
      </c>
      <c r="B409" s="32">
        <v>0.0</v>
      </c>
      <c r="C409" s="32" t="s">
        <v>946</v>
      </c>
      <c r="D409" s="33" t="s">
        <v>947</v>
      </c>
      <c r="E409" s="32" t="s">
        <v>776</v>
      </c>
      <c r="F409" s="32">
        <v>3.0</v>
      </c>
      <c r="G409" s="34" t="s">
        <v>777</v>
      </c>
      <c r="H409" s="35">
        <v>10574.98</v>
      </c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5.75" customHeight="1">
      <c r="A410" s="32">
        <v>12.0</v>
      </c>
      <c r="B410" s="32">
        <v>0.0</v>
      </c>
      <c r="C410" s="32" t="s">
        <v>946</v>
      </c>
      <c r="D410" s="33" t="s">
        <v>947</v>
      </c>
      <c r="E410" s="32" t="s">
        <v>778</v>
      </c>
      <c r="F410" s="32">
        <v>3.0</v>
      </c>
      <c r="G410" s="34" t="s">
        <v>777</v>
      </c>
      <c r="H410" s="35">
        <v>13627.8</v>
      </c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5.75" customHeight="1">
      <c r="A411" s="32">
        <v>26.0</v>
      </c>
      <c r="B411" s="32">
        <v>0.0</v>
      </c>
      <c r="C411" s="32" t="s">
        <v>946</v>
      </c>
      <c r="D411" s="33" t="s">
        <v>947</v>
      </c>
      <c r="E411" s="32" t="s">
        <v>776</v>
      </c>
      <c r="F411" s="32">
        <v>4.0</v>
      </c>
      <c r="G411" s="34" t="s">
        <v>26</v>
      </c>
      <c r="H411" s="35">
        <v>14174.62</v>
      </c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5.75" customHeight="1">
      <c r="A412" s="32">
        <v>10.0</v>
      </c>
      <c r="B412" s="32">
        <v>0.0</v>
      </c>
      <c r="C412" s="32" t="s">
        <v>946</v>
      </c>
      <c r="D412" s="33" t="s">
        <v>947</v>
      </c>
      <c r="E412" s="32" t="s">
        <v>776</v>
      </c>
      <c r="F412" s="32">
        <v>5.0</v>
      </c>
      <c r="G412" s="34" t="s">
        <v>27</v>
      </c>
      <c r="H412" s="35">
        <v>18797.24</v>
      </c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5.75" customHeight="1">
      <c r="A413" s="32">
        <v>1.0</v>
      </c>
      <c r="B413" s="32">
        <v>0.0</v>
      </c>
      <c r="C413" s="32" t="s">
        <v>946</v>
      </c>
      <c r="D413" s="33" t="s">
        <v>947</v>
      </c>
      <c r="E413" s="32" t="s">
        <v>778</v>
      </c>
      <c r="F413" s="32">
        <v>5.0</v>
      </c>
      <c r="G413" s="34" t="s">
        <v>27</v>
      </c>
      <c r="H413" s="35">
        <v>24356.3</v>
      </c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5.75" customHeight="1">
      <c r="A414" s="32">
        <v>10.0</v>
      </c>
      <c r="B414" s="32">
        <v>0.0</v>
      </c>
      <c r="C414" s="32" t="s">
        <v>946</v>
      </c>
      <c r="D414" s="33" t="s">
        <v>947</v>
      </c>
      <c r="E414" s="32" t="s">
        <v>776</v>
      </c>
      <c r="F414" s="32">
        <v>7.0</v>
      </c>
      <c r="G414" s="34" t="s">
        <v>29</v>
      </c>
      <c r="H414" s="35">
        <v>24627.78</v>
      </c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5.75" customHeight="1">
      <c r="A415" s="32">
        <v>4.0</v>
      </c>
      <c r="B415" s="32">
        <v>0.0</v>
      </c>
      <c r="C415" s="32" t="s">
        <v>946</v>
      </c>
      <c r="D415" s="33" t="s">
        <v>947</v>
      </c>
      <c r="E415" s="32" t="s">
        <v>776</v>
      </c>
      <c r="F415" s="32">
        <v>8.0</v>
      </c>
      <c r="G415" s="34" t="s">
        <v>30</v>
      </c>
      <c r="H415" s="35">
        <v>31362.44</v>
      </c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5.75" customHeight="1">
      <c r="A416" s="32">
        <v>1.0</v>
      </c>
      <c r="B416" s="32">
        <v>0.0</v>
      </c>
      <c r="C416" s="32" t="s">
        <v>946</v>
      </c>
      <c r="D416" s="33" t="s">
        <v>947</v>
      </c>
      <c r="E416" s="32" t="s">
        <v>776</v>
      </c>
      <c r="F416" s="32">
        <v>9.0</v>
      </c>
      <c r="G416" s="34" t="s">
        <v>35</v>
      </c>
      <c r="H416" s="35">
        <v>39981.74</v>
      </c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5.75" customHeight="1">
      <c r="A417" s="32">
        <v>20.0</v>
      </c>
      <c r="B417" s="32">
        <v>0.0</v>
      </c>
      <c r="C417" s="32" t="s">
        <v>948</v>
      </c>
      <c r="D417" s="33" t="s">
        <v>949</v>
      </c>
      <c r="E417" s="32" t="s">
        <v>776</v>
      </c>
      <c r="F417" s="32">
        <v>3.0</v>
      </c>
      <c r="G417" s="34" t="s">
        <v>777</v>
      </c>
      <c r="H417" s="35">
        <v>10203.62</v>
      </c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5.75" customHeight="1">
      <c r="A418" s="32">
        <v>3.0</v>
      </c>
      <c r="B418" s="32">
        <v>0.0</v>
      </c>
      <c r="C418" s="32" t="s">
        <v>950</v>
      </c>
      <c r="D418" s="33" t="s">
        <v>951</v>
      </c>
      <c r="E418" s="32" t="s">
        <v>776</v>
      </c>
      <c r="F418" s="32">
        <v>3.0</v>
      </c>
      <c r="G418" s="34" t="s">
        <v>777</v>
      </c>
      <c r="H418" s="35">
        <v>13003.72</v>
      </c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5.75" customHeight="1">
      <c r="A419" s="32">
        <v>1.0</v>
      </c>
      <c r="B419" s="32">
        <v>0.0</v>
      </c>
      <c r="C419" s="32" t="s">
        <v>950</v>
      </c>
      <c r="D419" s="33" t="s">
        <v>951</v>
      </c>
      <c r="E419" s="32" t="s">
        <v>776</v>
      </c>
      <c r="F419" s="32">
        <v>7.0</v>
      </c>
      <c r="G419" s="34" t="s">
        <v>29</v>
      </c>
      <c r="H419" s="35">
        <v>30276.54</v>
      </c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5.75" customHeight="1">
      <c r="A420" s="32">
        <v>65.0</v>
      </c>
      <c r="B420" s="32">
        <v>0.0</v>
      </c>
      <c r="C420" s="32" t="s">
        <v>952</v>
      </c>
      <c r="D420" s="33" t="s">
        <v>953</v>
      </c>
      <c r="E420" s="32" t="s">
        <v>776</v>
      </c>
      <c r="F420" s="32">
        <v>3.0</v>
      </c>
      <c r="G420" s="34" t="s">
        <v>777</v>
      </c>
      <c r="H420" s="35">
        <v>10574.98</v>
      </c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5.75" customHeight="1">
      <c r="A421" s="32">
        <v>16.0</v>
      </c>
      <c r="B421" s="32">
        <v>0.0</v>
      </c>
      <c r="C421" s="32" t="s">
        <v>952</v>
      </c>
      <c r="D421" s="33" t="s">
        <v>953</v>
      </c>
      <c r="E421" s="32" t="s">
        <v>778</v>
      </c>
      <c r="F421" s="32">
        <v>3.0</v>
      </c>
      <c r="G421" s="34" t="s">
        <v>777</v>
      </c>
      <c r="H421" s="35">
        <v>13627.8</v>
      </c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5.75" customHeight="1">
      <c r="A422" s="32">
        <v>8.0</v>
      </c>
      <c r="B422" s="32">
        <v>0.0</v>
      </c>
      <c r="C422" s="32" t="s">
        <v>952</v>
      </c>
      <c r="D422" s="33" t="s">
        <v>953</v>
      </c>
      <c r="E422" s="32" t="s">
        <v>776</v>
      </c>
      <c r="F422" s="32">
        <v>4.0</v>
      </c>
      <c r="G422" s="34" t="s">
        <v>26</v>
      </c>
      <c r="H422" s="35">
        <v>14174.62</v>
      </c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5.75" customHeight="1">
      <c r="A423" s="32">
        <v>2.0</v>
      </c>
      <c r="B423" s="32">
        <v>0.0</v>
      </c>
      <c r="C423" s="32" t="s">
        <v>952</v>
      </c>
      <c r="D423" s="33" t="s">
        <v>953</v>
      </c>
      <c r="E423" s="32" t="s">
        <v>776</v>
      </c>
      <c r="F423" s="32">
        <v>5.0</v>
      </c>
      <c r="G423" s="34" t="s">
        <v>27</v>
      </c>
      <c r="H423" s="35">
        <v>18797.24</v>
      </c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5.75" customHeight="1">
      <c r="A424" s="32">
        <v>7.0</v>
      </c>
      <c r="B424" s="32">
        <v>0.0</v>
      </c>
      <c r="C424" s="32" t="s">
        <v>952</v>
      </c>
      <c r="D424" s="33" t="s">
        <v>953</v>
      </c>
      <c r="E424" s="32" t="s">
        <v>776</v>
      </c>
      <c r="F424" s="32">
        <v>7.0</v>
      </c>
      <c r="G424" s="34" t="s">
        <v>29</v>
      </c>
      <c r="H424" s="35">
        <v>24627.78</v>
      </c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5.75" customHeight="1">
      <c r="A425" s="32">
        <v>2.0</v>
      </c>
      <c r="B425" s="32">
        <v>0.0</v>
      </c>
      <c r="C425" s="32" t="s">
        <v>952</v>
      </c>
      <c r="D425" s="33" t="s">
        <v>953</v>
      </c>
      <c r="E425" s="32" t="s">
        <v>776</v>
      </c>
      <c r="F425" s="32">
        <v>8.0</v>
      </c>
      <c r="G425" s="34" t="s">
        <v>30</v>
      </c>
      <c r="H425" s="35">
        <v>31362.44</v>
      </c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5.75" customHeight="1">
      <c r="A426" s="32">
        <v>1.0</v>
      </c>
      <c r="B426" s="32">
        <v>0.0</v>
      </c>
      <c r="C426" s="32" t="s">
        <v>952</v>
      </c>
      <c r="D426" s="33" t="s">
        <v>953</v>
      </c>
      <c r="E426" s="32" t="s">
        <v>776</v>
      </c>
      <c r="F426" s="32">
        <v>9.0</v>
      </c>
      <c r="G426" s="34" t="s">
        <v>35</v>
      </c>
      <c r="H426" s="35">
        <v>39981.74</v>
      </c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5.75" customHeight="1">
      <c r="A427" s="32">
        <v>9.0</v>
      </c>
      <c r="B427" s="32">
        <v>0.0</v>
      </c>
      <c r="C427" s="32" t="s">
        <v>954</v>
      </c>
      <c r="D427" s="33" t="s">
        <v>955</v>
      </c>
      <c r="E427" s="32" t="s">
        <v>776</v>
      </c>
      <c r="F427" s="32">
        <v>3.0</v>
      </c>
      <c r="G427" s="34" t="s">
        <v>777</v>
      </c>
      <c r="H427" s="35">
        <v>10203.62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5.75" customHeight="1">
      <c r="A428" s="32">
        <v>1.0</v>
      </c>
      <c r="B428" s="32">
        <v>0.0</v>
      </c>
      <c r="C428" s="32" t="s">
        <v>956</v>
      </c>
      <c r="D428" s="33" t="s">
        <v>957</v>
      </c>
      <c r="E428" s="32" t="s">
        <v>776</v>
      </c>
      <c r="F428" s="32">
        <v>3.0</v>
      </c>
      <c r="G428" s="34" t="s">
        <v>777</v>
      </c>
      <c r="H428" s="35">
        <v>13635.68</v>
      </c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5.75" customHeight="1">
      <c r="A429" s="32">
        <v>1.0</v>
      </c>
      <c r="B429" s="32">
        <v>0.0</v>
      </c>
      <c r="C429" s="32" t="s">
        <v>958</v>
      </c>
      <c r="D429" s="33" t="s">
        <v>959</v>
      </c>
      <c r="E429" s="32" t="s">
        <v>776</v>
      </c>
      <c r="F429" s="32">
        <v>7.0</v>
      </c>
      <c r="G429" s="34" t="s">
        <v>29</v>
      </c>
      <c r="H429" s="35">
        <v>13781.68</v>
      </c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5.75" customHeight="1">
      <c r="A430" s="32">
        <v>2.0</v>
      </c>
      <c r="B430" s="32">
        <v>0.0</v>
      </c>
      <c r="C430" s="32" t="s">
        <v>960</v>
      </c>
      <c r="D430" s="33" t="s">
        <v>961</v>
      </c>
      <c r="E430" s="32" t="s">
        <v>776</v>
      </c>
      <c r="F430" s="32">
        <v>3.0</v>
      </c>
      <c r="G430" s="34" t="s">
        <v>777</v>
      </c>
      <c r="H430" s="35">
        <v>7192.2</v>
      </c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5.75" customHeight="1">
      <c r="A431" s="32">
        <v>1.0</v>
      </c>
      <c r="B431" s="32">
        <v>0.0</v>
      </c>
      <c r="C431" s="32" t="s">
        <v>960</v>
      </c>
      <c r="D431" s="33" t="s">
        <v>961</v>
      </c>
      <c r="E431" s="32" t="s">
        <v>776</v>
      </c>
      <c r="F431" s="32">
        <v>4.0</v>
      </c>
      <c r="G431" s="34" t="s">
        <v>26</v>
      </c>
      <c r="H431" s="35">
        <v>9589.02</v>
      </c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5.75" customHeight="1">
      <c r="A432" s="32">
        <v>1.0</v>
      </c>
      <c r="B432" s="32">
        <v>0.0</v>
      </c>
      <c r="C432" s="32" t="s">
        <v>960</v>
      </c>
      <c r="D432" s="33" t="s">
        <v>961</v>
      </c>
      <c r="E432" s="32" t="s">
        <v>776</v>
      </c>
      <c r="F432" s="32">
        <v>7.0</v>
      </c>
      <c r="G432" s="34" t="s">
        <v>29</v>
      </c>
      <c r="H432" s="35">
        <v>16550.6</v>
      </c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5.75" customHeight="1">
      <c r="A433" s="32">
        <v>52.0</v>
      </c>
      <c r="B433" s="32">
        <v>0.0</v>
      </c>
      <c r="C433" s="32" t="s">
        <v>962</v>
      </c>
      <c r="D433" s="33" t="s">
        <v>963</v>
      </c>
      <c r="E433" s="32" t="s">
        <v>776</v>
      </c>
      <c r="F433" s="32">
        <v>3.0</v>
      </c>
      <c r="G433" s="34" t="s">
        <v>777</v>
      </c>
      <c r="H433" s="35">
        <v>5378.16</v>
      </c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5.75" customHeight="1">
      <c r="A434" s="32">
        <v>11.0</v>
      </c>
      <c r="B434" s="32">
        <v>0.0</v>
      </c>
      <c r="C434" s="32" t="s">
        <v>962</v>
      </c>
      <c r="D434" s="33" t="s">
        <v>963</v>
      </c>
      <c r="E434" s="32" t="s">
        <v>776</v>
      </c>
      <c r="F434" s="32">
        <v>4.0</v>
      </c>
      <c r="G434" s="34" t="s">
        <v>26</v>
      </c>
      <c r="H434" s="35">
        <v>7140.62</v>
      </c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5.75" customHeight="1">
      <c r="A435" s="32">
        <v>2.0</v>
      </c>
      <c r="B435" s="32">
        <v>0.0</v>
      </c>
      <c r="C435" s="32" t="s">
        <v>962</v>
      </c>
      <c r="D435" s="33" t="s">
        <v>963</v>
      </c>
      <c r="E435" s="32" t="s">
        <v>776</v>
      </c>
      <c r="F435" s="32">
        <v>5.0</v>
      </c>
      <c r="G435" s="34" t="s">
        <v>27</v>
      </c>
      <c r="H435" s="35">
        <v>9404.28</v>
      </c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5.75" customHeight="1">
      <c r="A436" s="32">
        <v>1.0</v>
      </c>
      <c r="B436" s="32">
        <v>0.0</v>
      </c>
      <c r="C436" s="32" t="s">
        <v>962</v>
      </c>
      <c r="D436" s="33" t="s">
        <v>963</v>
      </c>
      <c r="E436" s="32" t="s">
        <v>776</v>
      </c>
      <c r="F436" s="32">
        <v>7.0</v>
      </c>
      <c r="G436" s="34" t="s">
        <v>29</v>
      </c>
      <c r="H436" s="35">
        <v>12258.14</v>
      </c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5.75" customHeight="1">
      <c r="A437" s="32">
        <v>1.0</v>
      </c>
      <c r="B437" s="32">
        <v>0.0</v>
      </c>
      <c r="C437" s="32" t="s">
        <v>962</v>
      </c>
      <c r="D437" s="33" t="s">
        <v>963</v>
      </c>
      <c r="E437" s="32" t="s">
        <v>776</v>
      </c>
      <c r="F437" s="32">
        <v>8.0</v>
      </c>
      <c r="G437" s="34" t="s">
        <v>30</v>
      </c>
      <c r="H437" s="35">
        <v>15555.2</v>
      </c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5.75" customHeight="1">
      <c r="A438" s="32">
        <v>1.0</v>
      </c>
      <c r="B438" s="32">
        <v>0.0</v>
      </c>
      <c r="C438" s="32" t="s">
        <v>964</v>
      </c>
      <c r="D438" s="33" t="s">
        <v>965</v>
      </c>
      <c r="E438" s="32" t="s">
        <v>776</v>
      </c>
      <c r="F438" s="32">
        <v>3.0</v>
      </c>
      <c r="G438" s="34" t="s">
        <v>777</v>
      </c>
      <c r="H438" s="35">
        <v>4816.26</v>
      </c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5.75" customHeight="1">
      <c r="A439" s="32">
        <v>4.0</v>
      </c>
      <c r="B439" s="32">
        <v>0.0</v>
      </c>
      <c r="C439" s="32" t="s">
        <v>966</v>
      </c>
      <c r="D439" s="33" t="s">
        <v>967</v>
      </c>
      <c r="E439" s="32" t="s">
        <v>776</v>
      </c>
      <c r="F439" s="32">
        <v>3.0</v>
      </c>
      <c r="G439" s="34" t="s">
        <v>777</v>
      </c>
      <c r="H439" s="35">
        <v>6874.22</v>
      </c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5.75" customHeight="1">
      <c r="A440" s="32">
        <v>1.0</v>
      </c>
      <c r="B440" s="32">
        <v>0.0</v>
      </c>
      <c r="C440" s="32" t="s">
        <v>968</v>
      </c>
      <c r="D440" s="33" t="s">
        <v>969</v>
      </c>
      <c r="E440" s="32" t="s">
        <v>776</v>
      </c>
      <c r="F440" s="32">
        <v>3.0</v>
      </c>
      <c r="G440" s="34" t="s">
        <v>777</v>
      </c>
      <c r="H440" s="35">
        <v>6036.14</v>
      </c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5.75" customHeight="1">
      <c r="A441" s="32">
        <v>1.0</v>
      </c>
      <c r="B441" s="32">
        <v>0.0</v>
      </c>
      <c r="C441" s="32" t="s">
        <v>970</v>
      </c>
      <c r="D441" s="33" t="s">
        <v>971</v>
      </c>
      <c r="E441" s="32" t="s">
        <v>776</v>
      </c>
      <c r="F441" s="32">
        <v>3.0</v>
      </c>
      <c r="G441" s="34" t="s">
        <v>777</v>
      </c>
      <c r="H441" s="35">
        <v>6805.46</v>
      </c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5.75" customHeight="1">
      <c r="A442" s="32">
        <v>2.0</v>
      </c>
      <c r="B442" s="32">
        <v>0.0</v>
      </c>
      <c r="C442" s="32" t="s">
        <v>972</v>
      </c>
      <c r="D442" s="33" t="s">
        <v>973</v>
      </c>
      <c r="E442" s="32" t="s">
        <v>778</v>
      </c>
      <c r="F442" s="32">
        <v>3.0</v>
      </c>
      <c r="G442" s="34" t="s">
        <v>777</v>
      </c>
      <c r="H442" s="35">
        <v>18140.76</v>
      </c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5.75" customHeight="1">
      <c r="A443" s="32">
        <v>363.0</v>
      </c>
      <c r="B443" s="32">
        <v>0.0</v>
      </c>
      <c r="C443" s="32" t="s">
        <v>974</v>
      </c>
      <c r="D443" s="33" t="s">
        <v>975</v>
      </c>
      <c r="E443" s="32" t="s">
        <v>776</v>
      </c>
      <c r="F443" s="32">
        <v>3.0</v>
      </c>
      <c r="G443" s="34" t="s">
        <v>777</v>
      </c>
      <c r="H443" s="35">
        <v>10754.14</v>
      </c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5.75" customHeight="1">
      <c r="A444" s="32">
        <v>20.0</v>
      </c>
      <c r="B444" s="32">
        <v>0.0</v>
      </c>
      <c r="C444" s="32" t="s">
        <v>974</v>
      </c>
      <c r="D444" s="33" t="s">
        <v>975</v>
      </c>
      <c r="E444" s="32" t="s">
        <v>778</v>
      </c>
      <c r="F444" s="32">
        <v>3.0</v>
      </c>
      <c r="G444" s="34" t="s">
        <v>777</v>
      </c>
      <c r="H444" s="35">
        <v>13858.92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5.75" customHeight="1">
      <c r="A445" s="32">
        <v>295.0</v>
      </c>
      <c r="B445" s="32">
        <v>0.0</v>
      </c>
      <c r="C445" s="32" t="s">
        <v>976</v>
      </c>
      <c r="D445" s="33" t="s">
        <v>977</v>
      </c>
      <c r="E445" s="32" t="s">
        <v>776</v>
      </c>
      <c r="F445" s="32">
        <v>3.0</v>
      </c>
      <c r="G445" s="34" t="s">
        <v>777</v>
      </c>
      <c r="H445" s="35">
        <v>10776.14</v>
      </c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5.75" customHeight="1">
      <c r="A446" s="32">
        <v>20.0</v>
      </c>
      <c r="B446" s="32">
        <v>0.0</v>
      </c>
      <c r="C446" s="32" t="s">
        <v>976</v>
      </c>
      <c r="D446" s="33" t="s">
        <v>977</v>
      </c>
      <c r="E446" s="32" t="s">
        <v>778</v>
      </c>
      <c r="F446" s="32">
        <v>3.0</v>
      </c>
      <c r="G446" s="34" t="s">
        <v>777</v>
      </c>
      <c r="H446" s="35">
        <v>13887.74</v>
      </c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5.75" customHeight="1">
      <c r="A447" s="32">
        <v>1.0</v>
      </c>
      <c r="B447" s="32">
        <v>0.0</v>
      </c>
      <c r="C447" s="32" t="s">
        <v>978</v>
      </c>
      <c r="D447" s="33" t="s">
        <v>979</v>
      </c>
      <c r="E447" s="32" t="s">
        <v>776</v>
      </c>
      <c r="F447" s="32">
        <v>3.0</v>
      </c>
      <c r="G447" s="34" t="s">
        <v>777</v>
      </c>
      <c r="H447" s="35">
        <v>10918.44</v>
      </c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5.75" customHeight="1">
      <c r="A448" s="32">
        <v>109.0</v>
      </c>
      <c r="B448" s="32">
        <v>0.0</v>
      </c>
      <c r="C448" s="32" t="s">
        <v>980</v>
      </c>
      <c r="D448" s="33" t="s">
        <v>981</v>
      </c>
      <c r="E448" s="32" t="s">
        <v>776</v>
      </c>
      <c r="F448" s="32">
        <v>3.0</v>
      </c>
      <c r="G448" s="34" t="s">
        <v>777</v>
      </c>
      <c r="H448" s="35">
        <v>11386.88</v>
      </c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5.75" customHeight="1">
      <c r="A449" s="32">
        <v>6.0</v>
      </c>
      <c r="B449" s="32">
        <v>0.0</v>
      </c>
      <c r="C449" s="32" t="s">
        <v>980</v>
      </c>
      <c r="D449" s="33" t="s">
        <v>981</v>
      </c>
      <c r="E449" s="32" t="s">
        <v>778</v>
      </c>
      <c r="F449" s="32">
        <v>3.0</v>
      </c>
      <c r="G449" s="34" t="s">
        <v>777</v>
      </c>
      <c r="H449" s="35">
        <v>14690.98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5.75" customHeight="1">
      <c r="A450" s="32">
        <v>342.0</v>
      </c>
      <c r="B450" s="32">
        <v>0.0</v>
      </c>
      <c r="C450" s="32" t="s">
        <v>982</v>
      </c>
      <c r="D450" s="33" t="s">
        <v>163</v>
      </c>
      <c r="E450" s="32" t="s">
        <v>776</v>
      </c>
      <c r="F450" s="32">
        <v>3.0</v>
      </c>
      <c r="G450" s="34" t="s">
        <v>777</v>
      </c>
      <c r="H450" s="35">
        <v>10165.92</v>
      </c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5.75" customHeight="1">
      <c r="A451" s="32">
        <v>24.0</v>
      </c>
      <c r="B451" s="32">
        <v>0.0</v>
      </c>
      <c r="C451" s="32" t="s">
        <v>982</v>
      </c>
      <c r="D451" s="33" t="s">
        <v>163</v>
      </c>
      <c r="E451" s="32" t="s">
        <v>778</v>
      </c>
      <c r="F451" s="32">
        <v>3.0</v>
      </c>
      <c r="G451" s="34" t="s">
        <v>777</v>
      </c>
      <c r="H451" s="35">
        <v>13670.54</v>
      </c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5.75" customHeight="1">
      <c r="A452" s="32">
        <v>0.0</v>
      </c>
      <c r="B452" s="32">
        <v>3206.0</v>
      </c>
      <c r="C452" s="32" t="s">
        <v>983</v>
      </c>
      <c r="D452" s="33" t="s">
        <v>984</v>
      </c>
      <c r="E452" s="32" t="s">
        <v>776</v>
      </c>
      <c r="F452" s="32">
        <v>3.0</v>
      </c>
      <c r="G452" s="34" t="s">
        <v>777</v>
      </c>
      <c r="H452" s="35">
        <v>449.96</v>
      </c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5.75" customHeight="1">
      <c r="A453" s="32">
        <v>0.0</v>
      </c>
      <c r="B453" s="32">
        <v>36.0</v>
      </c>
      <c r="C453" s="32" t="s">
        <v>983</v>
      </c>
      <c r="D453" s="33" t="s">
        <v>984</v>
      </c>
      <c r="E453" s="32" t="s">
        <v>778</v>
      </c>
      <c r="F453" s="32">
        <v>3.0</v>
      </c>
      <c r="G453" s="34" t="s">
        <v>777</v>
      </c>
      <c r="H453" s="35">
        <v>579.74</v>
      </c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5.75" customHeight="1">
      <c r="A454" s="32">
        <v>2.0</v>
      </c>
      <c r="B454" s="32">
        <v>0.0</v>
      </c>
      <c r="C454" s="32" t="s">
        <v>985</v>
      </c>
      <c r="D454" s="33" t="s">
        <v>986</v>
      </c>
      <c r="E454" s="32" t="s">
        <v>776</v>
      </c>
      <c r="F454" s="32">
        <v>3.0</v>
      </c>
      <c r="G454" s="34" t="s">
        <v>777</v>
      </c>
      <c r="H454" s="35">
        <v>6615.3</v>
      </c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5.75" customHeight="1">
      <c r="A455" s="32">
        <v>1.0</v>
      </c>
      <c r="B455" s="32">
        <v>0.0</v>
      </c>
      <c r="C455" s="32" t="s">
        <v>985</v>
      </c>
      <c r="D455" s="33" t="s">
        <v>986</v>
      </c>
      <c r="E455" s="32" t="s">
        <v>778</v>
      </c>
      <c r="F455" s="32">
        <v>3.0</v>
      </c>
      <c r="G455" s="34" t="s">
        <v>777</v>
      </c>
      <c r="H455" s="35">
        <v>8459.14</v>
      </c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5.75" customHeight="1">
      <c r="A456" s="32">
        <v>15.0</v>
      </c>
      <c r="B456" s="32">
        <v>0.0</v>
      </c>
      <c r="C456" s="32" t="s">
        <v>987</v>
      </c>
      <c r="D456" s="33" t="s">
        <v>988</v>
      </c>
      <c r="E456" s="32" t="s">
        <v>776</v>
      </c>
      <c r="F456" s="32">
        <v>3.0</v>
      </c>
      <c r="G456" s="34" t="s">
        <v>777</v>
      </c>
      <c r="H456" s="35">
        <v>16706.6</v>
      </c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5.75" customHeight="1">
      <c r="A457" s="32">
        <v>10.0</v>
      </c>
      <c r="B457" s="32">
        <v>0.0</v>
      </c>
      <c r="C457" s="32" t="s">
        <v>989</v>
      </c>
      <c r="D457" s="33" t="s">
        <v>990</v>
      </c>
      <c r="E457" s="32" t="s">
        <v>776</v>
      </c>
      <c r="F457" s="32">
        <v>3.0</v>
      </c>
      <c r="G457" s="34" t="s">
        <v>777</v>
      </c>
      <c r="H457" s="35">
        <v>16706.6</v>
      </c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5.75" customHeight="1">
      <c r="A458" s="32">
        <v>2.0</v>
      </c>
      <c r="B458" s="32">
        <v>0.0</v>
      </c>
      <c r="C458" s="32" t="s">
        <v>991</v>
      </c>
      <c r="D458" s="33" t="s">
        <v>992</v>
      </c>
      <c r="E458" s="32" t="s">
        <v>776</v>
      </c>
      <c r="F458" s="32">
        <v>3.0</v>
      </c>
      <c r="G458" s="34" t="s">
        <v>777</v>
      </c>
      <c r="H458" s="35">
        <v>17079.84</v>
      </c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5.75" customHeight="1">
      <c r="A459" s="32">
        <v>20.0</v>
      </c>
      <c r="B459" s="32">
        <v>0.0</v>
      </c>
      <c r="C459" s="32" t="s">
        <v>993</v>
      </c>
      <c r="D459" s="33" t="s">
        <v>994</v>
      </c>
      <c r="E459" s="32" t="s">
        <v>776</v>
      </c>
      <c r="F459" s="32">
        <v>3.0</v>
      </c>
      <c r="G459" s="34" t="s">
        <v>777</v>
      </c>
      <c r="H459" s="35">
        <v>33328.34</v>
      </c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5.75" customHeight="1">
      <c r="A460" s="32">
        <v>1.0</v>
      </c>
      <c r="B460" s="32">
        <v>0.0</v>
      </c>
      <c r="C460" s="32" t="s">
        <v>993</v>
      </c>
      <c r="D460" s="33" t="s">
        <v>994</v>
      </c>
      <c r="E460" s="32" t="s">
        <v>778</v>
      </c>
      <c r="F460" s="32">
        <v>3.0</v>
      </c>
      <c r="G460" s="34" t="s">
        <v>777</v>
      </c>
      <c r="H460" s="35">
        <v>43511.14</v>
      </c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5.75" customHeight="1">
      <c r="A461" s="32">
        <v>8.0</v>
      </c>
      <c r="B461" s="32">
        <v>0.0</v>
      </c>
      <c r="C461" s="32" t="s">
        <v>993</v>
      </c>
      <c r="D461" s="33" t="s">
        <v>994</v>
      </c>
      <c r="E461" s="32" t="s">
        <v>776</v>
      </c>
      <c r="F461" s="32">
        <v>4.0</v>
      </c>
      <c r="G461" s="34" t="s">
        <v>26</v>
      </c>
      <c r="H461" s="35">
        <v>40470.12</v>
      </c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5.75" customHeight="1">
      <c r="A462" s="32">
        <v>1.0</v>
      </c>
      <c r="B462" s="32">
        <v>0.0</v>
      </c>
      <c r="C462" s="32" t="s">
        <v>993</v>
      </c>
      <c r="D462" s="33" t="s">
        <v>994</v>
      </c>
      <c r="E462" s="32" t="s">
        <v>778</v>
      </c>
      <c r="F462" s="32">
        <v>4.0</v>
      </c>
      <c r="G462" s="34" t="s">
        <v>26</v>
      </c>
      <c r="H462" s="35">
        <v>52834.94</v>
      </c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5.75" customHeight="1">
      <c r="A463" s="32">
        <v>10.0</v>
      </c>
      <c r="B463" s="32">
        <v>0.0</v>
      </c>
      <c r="C463" s="32" t="s">
        <v>993</v>
      </c>
      <c r="D463" s="33" t="s">
        <v>994</v>
      </c>
      <c r="E463" s="32" t="s">
        <v>776</v>
      </c>
      <c r="F463" s="32">
        <v>5.0</v>
      </c>
      <c r="G463" s="34" t="s">
        <v>27</v>
      </c>
      <c r="H463" s="35">
        <v>51220.02</v>
      </c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5.75" customHeight="1">
      <c r="A464" s="32">
        <v>1.0</v>
      </c>
      <c r="B464" s="32">
        <v>0.0</v>
      </c>
      <c r="C464" s="32" t="s">
        <v>993</v>
      </c>
      <c r="D464" s="33" t="s">
        <v>994</v>
      </c>
      <c r="E464" s="32" t="s">
        <v>778</v>
      </c>
      <c r="F464" s="32">
        <v>5.0</v>
      </c>
      <c r="G464" s="34" t="s">
        <v>27</v>
      </c>
      <c r="H464" s="35">
        <v>66869.2</v>
      </c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5.75" customHeight="1">
      <c r="A465" s="32">
        <v>7.0</v>
      </c>
      <c r="B465" s="32">
        <v>0.0</v>
      </c>
      <c r="C465" s="32" t="s">
        <v>993</v>
      </c>
      <c r="D465" s="33" t="s">
        <v>994</v>
      </c>
      <c r="E465" s="32" t="s">
        <v>776</v>
      </c>
      <c r="F465" s="32">
        <v>7.0</v>
      </c>
      <c r="G465" s="34" t="s">
        <v>29</v>
      </c>
      <c r="H465" s="35">
        <v>67610.42</v>
      </c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5.75" customHeight="1">
      <c r="A466" s="32">
        <v>4.0</v>
      </c>
      <c r="B466" s="32">
        <v>0.0</v>
      </c>
      <c r="C466" s="32" t="s">
        <v>993</v>
      </c>
      <c r="D466" s="33" t="s">
        <v>994</v>
      </c>
      <c r="E466" s="32" t="s">
        <v>776</v>
      </c>
      <c r="F466" s="32">
        <v>8.0</v>
      </c>
      <c r="G466" s="34" t="s">
        <v>30</v>
      </c>
      <c r="H466" s="35">
        <v>86541.3</v>
      </c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5.75" customHeight="1">
      <c r="A467" s="32">
        <v>3.0</v>
      </c>
      <c r="B467" s="32">
        <v>0.0</v>
      </c>
      <c r="C467" s="32" t="s">
        <v>993</v>
      </c>
      <c r="D467" s="33" t="s">
        <v>994</v>
      </c>
      <c r="E467" s="32" t="s">
        <v>776</v>
      </c>
      <c r="F467" s="32">
        <v>9.0</v>
      </c>
      <c r="G467" s="34" t="s">
        <v>35</v>
      </c>
      <c r="H467" s="35">
        <v>110772.88</v>
      </c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5.75" customHeight="1">
      <c r="A468" s="32">
        <v>1.0</v>
      </c>
      <c r="B468" s="32">
        <v>0.0</v>
      </c>
      <c r="C468" s="32" t="s">
        <v>993</v>
      </c>
      <c r="D468" s="33" t="s">
        <v>994</v>
      </c>
      <c r="E468" s="32" t="s">
        <v>778</v>
      </c>
      <c r="F468" s="32">
        <v>9.0</v>
      </c>
      <c r="G468" s="34" t="s">
        <v>35</v>
      </c>
      <c r="H468" s="35">
        <v>144617.2</v>
      </c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5.75" customHeight="1">
      <c r="A469" s="32">
        <v>108.0</v>
      </c>
      <c r="B469" s="32">
        <v>0.0</v>
      </c>
      <c r="C469" s="32" t="s">
        <v>995</v>
      </c>
      <c r="D469" s="33" t="s">
        <v>996</v>
      </c>
      <c r="E469" s="32" t="s">
        <v>776</v>
      </c>
      <c r="F469" s="32">
        <v>3.0</v>
      </c>
      <c r="G469" s="34" t="s">
        <v>777</v>
      </c>
      <c r="H469" s="35">
        <v>31742.04</v>
      </c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5.75" customHeight="1">
      <c r="A470" s="32">
        <v>15.0</v>
      </c>
      <c r="B470" s="32">
        <v>0.0</v>
      </c>
      <c r="C470" s="32" t="s">
        <v>995</v>
      </c>
      <c r="D470" s="33" t="s">
        <v>996</v>
      </c>
      <c r="E470" s="32" t="s">
        <v>778</v>
      </c>
      <c r="F470" s="32">
        <v>3.0</v>
      </c>
      <c r="G470" s="34" t="s">
        <v>777</v>
      </c>
      <c r="H470" s="35">
        <v>41440.2</v>
      </c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5.75" customHeight="1">
      <c r="A471" s="32">
        <v>17.0</v>
      </c>
      <c r="B471" s="32">
        <v>0.0</v>
      </c>
      <c r="C471" s="32" t="s">
        <v>995</v>
      </c>
      <c r="D471" s="33" t="s">
        <v>996</v>
      </c>
      <c r="E471" s="32" t="s">
        <v>776</v>
      </c>
      <c r="F471" s="32">
        <v>4.0</v>
      </c>
      <c r="G471" s="34" t="s">
        <v>26</v>
      </c>
      <c r="H471" s="35">
        <v>38543.84</v>
      </c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5.75" customHeight="1">
      <c r="A472" s="32">
        <v>5.0</v>
      </c>
      <c r="B472" s="32">
        <v>0.0</v>
      </c>
      <c r="C472" s="32" t="s">
        <v>995</v>
      </c>
      <c r="D472" s="33" t="s">
        <v>996</v>
      </c>
      <c r="E472" s="32" t="s">
        <v>778</v>
      </c>
      <c r="F472" s="32">
        <v>4.0</v>
      </c>
      <c r="G472" s="34" t="s">
        <v>26</v>
      </c>
      <c r="H472" s="35">
        <v>50320.28</v>
      </c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5.75" customHeight="1">
      <c r="A473" s="32">
        <v>13.0</v>
      </c>
      <c r="B473" s="32">
        <v>0.0</v>
      </c>
      <c r="C473" s="32" t="s">
        <v>995</v>
      </c>
      <c r="D473" s="33" t="s">
        <v>996</v>
      </c>
      <c r="E473" s="32" t="s">
        <v>776</v>
      </c>
      <c r="F473" s="32">
        <v>5.0</v>
      </c>
      <c r="G473" s="34" t="s">
        <v>27</v>
      </c>
      <c r="H473" s="35">
        <v>48782.08</v>
      </c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5.75" customHeight="1">
      <c r="A474" s="32">
        <v>1.0</v>
      </c>
      <c r="B474" s="32">
        <v>0.0</v>
      </c>
      <c r="C474" s="32" t="s">
        <v>995</v>
      </c>
      <c r="D474" s="33" t="s">
        <v>996</v>
      </c>
      <c r="E474" s="32" t="s">
        <v>778</v>
      </c>
      <c r="F474" s="32">
        <v>5.0</v>
      </c>
      <c r="G474" s="34" t="s">
        <v>27</v>
      </c>
      <c r="H474" s="35">
        <v>63686.54</v>
      </c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5.75" customHeight="1">
      <c r="A475" s="32">
        <v>9.0</v>
      </c>
      <c r="B475" s="32">
        <v>0.0</v>
      </c>
      <c r="C475" s="32" t="s">
        <v>995</v>
      </c>
      <c r="D475" s="33" t="s">
        <v>996</v>
      </c>
      <c r="E475" s="32" t="s">
        <v>776</v>
      </c>
      <c r="F475" s="32">
        <v>7.0</v>
      </c>
      <c r="G475" s="34" t="s">
        <v>29</v>
      </c>
      <c r="H475" s="35">
        <v>64392.34</v>
      </c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5.75" customHeight="1">
      <c r="A476" s="32">
        <v>2.0</v>
      </c>
      <c r="B476" s="32">
        <v>0.0</v>
      </c>
      <c r="C476" s="32" t="s">
        <v>995</v>
      </c>
      <c r="D476" s="33" t="s">
        <v>996</v>
      </c>
      <c r="E476" s="32" t="s">
        <v>778</v>
      </c>
      <c r="F476" s="32">
        <v>7.0</v>
      </c>
      <c r="G476" s="34" t="s">
        <v>29</v>
      </c>
      <c r="H476" s="35">
        <v>84066.2</v>
      </c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5.75" customHeight="1">
      <c r="A477" s="32">
        <v>5.0</v>
      </c>
      <c r="B477" s="32">
        <v>0.0</v>
      </c>
      <c r="C477" s="32" t="s">
        <v>995</v>
      </c>
      <c r="D477" s="33" t="s">
        <v>996</v>
      </c>
      <c r="E477" s="32" t="s">
        <v>776</v>
      </c>
      <c r="F477" s="32">
        <v>8.0</v>
      </c>
      <c r="G477" s="34" t="s">
        <v>30</v>
      </c>
      <c r="H477" s="35">
        <v>82422.16</v>
      </c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5.75" customHeight="1">
      <c r="A478" s="32">
        <v>2.0</v>
      </c>
      <c r="B478" s="32">
        <v>0.0</v>
      </c>
      <c r="C478" s="32" t="s">
        <v>995</v>
      </c>
      <c r="D478" s="33" t="s">
        <v>996</v>
      </c>
      <c r="E478" s="32" t="s">
        <v>776</v>
      </c>
      <c r="F478" s="32">
        <v>9.0</v>
      </c>
      <c r="G478" s="34" t="s">
        <v>35</v>
      </c>
      <c r="H478" s="35">
        <v>105500.34</v>
      </c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5.75" customHeight="1">
      <c r="A479" s="32">
        <v>0.0</v>
      </c>
      <c r="B479" s="32">
        <v>43170.0</v>
      </c>
      <c r="C479" s="32" t="s">
        <v>997</v>
      </c>
      <c r="D479" s="33" t="s">
        <v>998</v>
      </c>
      <c r="E479" s="32" t="s">
        <v>776</v>
      </c>
      <c r="F479" s="32">
        <v>3.0</v>
      </c>
      <c r="G479" s="34" t="s">
        <v>777</v>
      </c>
      <c r="H479" s="35">
        <v>545.06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5.75" customHeight="1">
      <c r="A480" s="32">
        <v>0.0</v>
      </c>
      <c r="B480" s="32">
        <v>3360.0</v>
      </c>
      <c r="C480" s="32" t="s">
        <v>997</v>
      </c>
      <c r="D480" s="33" t="s">
        <v>998</v>
      </c>
      <c r="E480" s="32" t="s">
        <v>778</v>
      </c>
      <c r="F480" s="32">
        <v>3.0</v>
      </c>
      <c r="G480" s="34" t="s">
        <v>777</v>
      </c>
      <c r="H480" s="35">
        <v>696.72</v>
      </c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5.75" customHeight="1">
      <c r="A481" s="32">
        <v>0.0</v>
      </c>
      <c r="B481" s="32">
        <v>15270.0</v>
      </c>
      <c r="C481" s="32" t="s">
        <v>997</v>
      </c>
      <c r="D481" s="33" t="s">
        <v>998</v>
      </c>
      <c r="E481" s="32" t="s">
        <v>776</v>
      </c>
      <c r="F481" s="32">
        <v>4.0</v>
      </c>
      <c r="G481" s="34" t="s">
        <v>26</v>
      </c>
      <c r="H481" s="35">
        <v>731.96</v>
      </c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5.75" customHeight="1">
      <c r="A482" s="32">
        <v>0.0</v>
      </c>
      <c r="B482" s="32">
        <v>1260.0</v>
      </c>
      <c r="C482" s="32" t="s">
        <v>997</v>
      </c>
      <c r="D482" s="33" t="s">
        <v>998</v>
      </c>
      <c r="E482" s="32" t="s">
        <v>778</v>
      </c>
      <c r="F482" s="32">
        <v>4.0</v>
      </c>
      <c r="G482" s="34" t="s">
        <v>26</v>
      </c>
      <c r="H482" s="35">
        <v>940.16</v>
      </c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5.75" customHeight="1">
      <c r="A483" s="32">
        <v>0.0</v>
      </c>
      <c r="B483" s="32">
        <v>3930.0</v>
      </c>
      <c r="C483" s="32" t="s">
        <v>997</v>
      </c>
      <c r="D483" s="33" t="s">
        <v>998</v>
      </c>
      <c r="E483" s="32" t="s">
        <v>776</v>
      </c>
      <c r="F483" s="32">
        <v>5.0</v>
      </c>
      <c r="G483" s="34" t="s">
        <v>27</v>
      </c>
      <c r="H483" s="35">
        <v>972.32</v>
      </c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5.75" customHeight="1">
      <c r="A484" s="32">
        <v>0.0</v>
      </c>
      <c r="B484" s="32">
        <v>420.0</v>
      </c>
      <c r="C484" s="32" t="s">
        <v>997</v>
      </c>
      <c r="D484" s="33" t="s">
        <v>998</v>
      </c>
      <c r="E484" s="32" t="s">
        <v>778</v>
      </c>
      <c r="F484" s="32">
        <v>5.0</v>
      </c>
      <c r="G484" s="34" t="s">
        <v>27</v>
      </c>
      <c r="H484" s="35">
        <v>1253.96</v>
      </c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5.75" customHeight="1">
      <c r="A485" s="32">
        <v>0.0</v>
      </c>
      <c r="B485" s="32">
        <v>1770.0</v>
      </c>
      <c r="C485" s="32" t="s">
        <v>997</v>
      </c>
      <c r="D485" s="33" t="s">
        <v>998</v>
      </c>
      <c r="E485" s="32" t="s">
        <v>776</v>
      </c>
      <c r="F485" s="32">
        <v>7.0</v>
      </c>
      <c r="G485" s="34" t="s">
        <v>29</v>
      </c>
      <c r="H485" s="35">
        <v>1275.52</v>
      </c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5.75" customHeight="1">
      <c r="A486" s="32">
        <v>0.0</v>
      </c>
      <c r="B486" s="32">
        <v>150.0</v>
      </c>
      <c r="C486" s="32" t="s">
        <v>997</v>
      </c>
      <c r="D486" s="33" t="s">
        <v>998</v>
      </c>
      <c r="E486" s="32" t="s">
        <v>778</v>
      </c>
      <c r="F486" s="32">
        <v>7.0</v>
      </c>
      <c r="G486" s="34" t="s">
        <v>29</v>
      </c>
      <c r="H486" s="35">
        <v>1649.52</v>
      </c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5.75" customHeight="1">
      <c r="A487" s="32">
        <v>0.0</v>
      </c>
      <c r="B487" s="32">
        <v>450.0</v>
      </c>
      <c r="C487" s="32" t="s">
        <v>997</v>
      </c>
      <c r="D487" s="33" t="s">
        <v>998</v>
      </c>
      <c r="E487" s="32" t="s">
        <v>776</v>
      </c>
      <c r="F487" s="32">
        <v>8.0</v>
      </c>
      <c r="G487" s="34" t="s">
        <v>30</v>
      </c>
      <c r="H487" s="35">
        <v>1625.62</v>
      </c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5.75" customHeight="1">
      <c r="A488" s="32">
        <v>0.0</v>
      </c>
      <c r="B488" s="32">
        <v>240.0</v>
      </c>
      <c r="C488" s="32" t="s">
        <v>997</v>
      </c>
      <c r="D488" s="33" t="s">
        <v>998</v>
      </c>
      <c r="E488" s="32" t="s">
        <v>776</v>
      </c>
      <c r="F488" s="32">
        <v>9.0</v>
      </c>
      <c r="G488" s="34" t="s">
        <v>35</v>
      </c>
      <c r="H488" s="35">
        <v>2073.9</v>
      </c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5.75" customHeight="1">
      <c r="A489" s="32">
        <v>0.0</v>
      </c>
      <c r="B489" s="32">
        <v>1528.0</v>
      </c>
      <c r="C489" s="32" t="s">
        <v>999</v>
      </c>
      <c r="D489" s="33" t="s">
        <v>1000</v>
      </c>
      <c r="E489" s="32" t="s">
        <v>776</v>
      </c>
      <c r="F489" s="32">
        <v>3.0</v>
      </c>
      <c r="G489" s="34" t="s">
        <v>777</v>
      </c>
      <c r="H489" s="35">
        <v>523.04</v>
      </c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5.75" customHeight="1">
      <c r="A490" s="32">
        <v>0.0</v>
      </c>
      <c r="B490" s="32">
        <v>60.0</v>
      </c>
      <c r="C490" s="32" t="s">
        <v>999</v>
      </c>
      <c r="D490" s="33" t="s">
        <v>1000</v>
      </c>
      <c r="E490" s="32" t="s">
        <v>778</v>
      </c>
      <c r="F490" s="32">
        <v>3.0</v>
      </c>
      <c r="G490" s="34" t="s">
        <v>777</v>
      </c>
      <c r="H490" s="35">
        <v>673.32</v>
      </c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5.75" customHeight="1">
      <c r="A491" s="32">
        <v>0.0</v>
      </c>
      <c r="B491" s="32">
        <v>234.0</v>
      </c>
      <c r="C491" s="32" t="s">
        <v>1001</v>
      </c>
      <c r="D491" s="33" t="s">
        <v>1002</v>
      </c>
      <c r="E491" s="32" t="s">
        <v>776</v>
      </c>
      <c r="F491" s="32">
        <v>3.0</v>
      </c>
      <c r="G491" s="34" t="s">
        <v>777</v>
      </c>
      <c r="H491" s="35">
        <v>545.06</v>
      </c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5.75" customHeight="1">
      <c r="A492" s="32">
        <v>0.0</v>
      </c>
      <c r="B492" s="32">
        <v>18.0</v>
      </c>
      <c r="C492" s="32" t="s">
        <v>1001</v>
      </c>
      <c r="D492" s="33" t="s">
        <v>1002</v>
      </c>
      <c r="E492" s="32" t="s">
        <v>778</v>
      </c>
      <c r="F492" s="32">
        <v>3.0</v>
      </c>
      <c r="G492" s="34" t="s">
        <v>777</v>
      </c>
      <c r="H492" s="35">
        <v>696.72</v>
      </c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5.75" customHeight="1">
      <c r="A493" s="32">
        <v>0.0</v>
      </c>
      <c r="B493" s="32">
        <v>84.0</v>
      </c>
      <c r="C493" s="32" t="s">
        <v>1001</v>
      </c>
      <c r="D493" s="33" t="s">
        <v>1002</v>
      </c>
      <c r="E493" s="32" t="s">
        <v>776</v>
      </c>
      <c r="F493" s="32">
        <v>4.0</v>
      </c>
      <c r="G493" s="34" t="s">
        <v>26</v>
      </c>
      <c r="H493" s="35">
        <v>731.96</v>
      </c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5.75" customHeight="1">
      <c r="A494" s="32">
        <v>0.0</v>
      </c>
      <c r="B494" s="32">
        <v>96.0</v>
      </c>
      <c r="C494" s="32" t="s">
        <v>1001</v>
      </c>
      <c r="D494" s="33" t="s">
        <v>1002</v>
      </c>
      <c r="E494" s="32" t="s">
        <v>776</v>
      </c>
      <c r="F494" s="32">
        <v>5.0</v>
      </c>
      <c r="G494" s="34" t="s">
        <v>27</v>
      </c>
      <c r="H494" s="35">
        <v>972.32</v>
      </c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5.75" customHeight="1">
      <c r="A495" s="32">
        <v>0.0</v>
      </c>
      <c r="B495" s="32">
        <v>6.0</v>
      </c>
      <c r="C495" s="32" t="s">
        <v>1001</v>
      </c>
      <c r="D495" s="33" t="s">
        <v>1002</v>
      </c>
      <c r="E495" s="32" t="s">
        <v>778</v>
      </c>
      <c r="F495" s="32">
        <v>5.0</v>
      </c>
      <c r="G495" s="34" t="s">
        <v>27</v>
      </c>
      <c r="H495" s="35">
        <v>1253.96</v>
      </c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5.75" customHeight="1">
      <c r="A496" s="32">
        <v>0.0</v>
      </c>
      <c r="B496" s="32">
        <v>60.0</v>
      </c>
      <c r="C496" s="32" t="s">
        <v>1001</v>
      </c>
      <c r="D496" s="33" t="s">
        <v>1002</v>
      </c>
      <c r="E496" s="32" t="s">
        <v>776</v>
      </c>
      <c r="F496" s="32">
        <v>7.0</v>
      </c>
      <c r="G496" s="34" t="s">
        <v>29</v>
      </c>
      <c r="H496" s="35">
        <v>1275.52</v>
      </c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5.75" customHeight="1">
      <c r="A497" s="32">
        <v>0.0</v>
      </c>
      <c r="B497" s="32">
        <v>36.0</v>
      </c>
      <c r="C497" s="32" t="s">
        <v>1001</v>
      </c>
      <c r="D497" s="33" t="s">
        <v>1002</v>
      </c>
      <c r="E497" s="32" t="s">
        <v>776</v>
      </c>
      <c r="F497" s="32">
        <v>8.0</v>
      </c>
      <c r="G497" s="34" t="s">
        <v>30</v>
      </c>
      <c r="H497" s="35">
        <v>1625.62</v>
      </c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5.75" customHeight="1">
      <c r="A498" s="32">
        <v>0.0</v>
      </c>
      <c r="B498" s="32">
        <v>24.0</v>
      </c>
      <c r="C498" s="32" t="s">
        <v>1001</v>
      </c>
      <c r="D498" s="33" t="s">
        <v>1002</v>
      </c>
      <c r="E498" s="32" t="s">
        <v>776</v>
      </c>
      <c r="F498" s="32">
        <v>9.0</v>
      </c>
      <c r="G498" s="34" t="s">
        <v>35</v>
      </c>
      <c r="H498" s="35">
        <v>2073.9</v>
      </c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5.75" customHeight="1">
      <c r="A499" s="32">
        <v>13.0</v>
      </c>
      <c r="B499" s="32">
        <v>0.0</v>
      </c>
      <c r="C499" s="32" t="s">
        <v>1003</v>
      </c>
      <c r="D499" s="33" t="s">
        <v>1004</v>
      </c>
      <c r="E499" s="32" t="s">
        <v>776</v>
      </c>
      <c r="F499" s="32">
        <v>3.0</v>
      </c>
      <c r="G499" s="34" t="s">
        <v>777</v>
      </c>
      <c r="H499" s="35">
        <v>27251.28</v>
      </c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5.75" customHeight="1">
      <c r="A500" s="32">
        <v>1.0</v>
      </c>
      <c r="B500" s="32">
        <v>0.0</v>
      </c>
      <c r="C500" s="32" t="s">
        <v>1003</v>
      </c>
      <c r="D500" s="33" t="s">
        <v>1004</v>
      </c>
      <c r="E500" s="32" t="s">
        <v>778</v>
      </c>
      <c r="F500" s="32">
        <v>3.0</v>
      </c>
      <c r="G500" s="34" t="s">
        <v>777</v>
      </c>
      <c r="H500" s="35">
        <v>33925.1</v>
      </c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5.75" customHeight="1">
      <c r="A501" s="32">
        <v>11.0</v>
      </c>
      <c r="B501" s="32">
        <v>0.0</v>
      </c>
      <c r="C501" s="32" t="s">
        <v>1005</v>
      </c>
      <c r="D501" s="33" t="s">
        <v>1006</v>
      </c>
      <c r="E501" s="32" t="s">
        <v>776</v>
      </c>
      <c r="F501" s="32">
        <v>3.0</v>
      </c>
      <c r="G501" s="34" t="s">
        <v>777</v>
      </c>
      <c r="H501" s="35">
        <v>27251.28</v>
      </c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5.75" customHeight="1">
      <c r="A502" s="32">
        <v>2.0</v>
      </c>
      <c r="B502" s="32">
        <v>0.0</v>
      </c>
      <c r="C502" s="32" t="s">
        <v>1007</v>
      </c>
      <c r="D502" s="33" t="s">
        <v>1008</v>
      </c>
      <c r="E502" s="32" t="s">
        <v>776</v>
      </c>
      <c r="F502" s="32">
        <v>3.0</v>
      </c>
      <c r="G502" s="34" t="s">
        <v>777</v>
      </c>
      <c r="H502" s="35">
        <v>27251.28</v>
      </c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5.75" customHeight="1">
      <c r="A503" s="32">
        <v>20.0</v>
      </c>
      <c r="B503" s="32">
        <v>0.0</v>
      </c>
      <c r="C503" s="32" t="s">
        <v>1009</v>
      </c>
      <c r="D503" s="33" t="s">
        <v>1010</v>
      </c>
      <c r="E503" s="32" t="s">
        <v>776</v>
      </c>
      <c r="F503" s="32">
        <v>3.0</v>
      </c>
      <c r="G503" s="34" t="s">
        <v>777</v>
      </c>
      <c r="H503" s="35">
        <v>27251.28</v>
      </c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5.75" customHeight="1">
      <c r="A504" s="32">
        <v>2.0</v>
      </c>
      <c r="B504" s="32">
        <v>0.0</v>
      </c>
      <c r="C504" s="32" t="s">
        <v>1009</v>
      </c>
      <c r="D504" s="33" t="s">
        <v>1010</v>
      </c>
      <c r="E504" s="32" t="s">
        <v>778</v>
      </c>
      <c r="F504" s="32">
        <v>3.0</v>
      </c>
      <c r="G504" s="34" t="s">
        <v>777</v>
      </c>
      <c r="H504" s="35">
        <v>33925.1</v>
      </c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5.75" customHeight="1">
      <c r="A505" s="32">
        <v>6.0</v>
      </c>
      <c r="B505" s="32">
        <v>0.0</v>
      </c>
      <c r="C505" s="32" t="s">
        <v>1011</v>
      </c>
      <c r="D505" s="33" t="s">
        <v>179</v>
      </c>
      <c r="E505" s="32" t="s">
        <v>776</v>
      </c>
      <c r="F505" s="32">
        <v>3.0</v>
      </c>
      <c r="G505" s="34" t="s">
        <v>777</v>
      </c>
      <c r="H505" s="35">
        <v>10574.98</v>
      </c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5.75" customHeight="1">
      <c r="A506" s="32">
        <v>0.0</v>
      </c>
      <c r="B506" s="32">
        <v>1101.0</v>
      </c>
      <c r="C506" s="32" t="s">
        <v>1012</v>
      </c>
      <c r="D506" s="33" t="s">
        <v>1013</v>
      </c>
      <c r="E506" s="32" t="s">
        <v>776</v>
      </c>
      <c r="F506" s="32">
        <v>3.0</v>
      </c>
      <c r="G506" s="34" t="s">
        <v>777</v>
      </c>
      <c r="H506" s="35">
        <v>537.84</v>
      </c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5.75" customHeight="1">
      <c r="A507" s="32">
        <v>0.0</v>
      </c>
      <c r="B507" s="32">
        <v>741.0</v>
      </c>
      <c r="C507" s="32" t="s">
        <v>1012</v>
      </c>
      <c r="D507" s="33" t="s">
        <v>1013</v>
      </c>
      <c r="E507" s="32" t="s">
        <v>778</v>
      </c>
      <c r="F507" s="32">
        <v>3.0</v>
      </c>
      <c r="G507" s="34" t="s">
        <v>777</v>
      </c>
      <c r="H507" s="35">
        <v>696.72</v>
      </c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5.75" customHeight="1">
      <c r="A508" s="32">
        <v>26.0</v>
      </c>
      <c r="B508" s="32">
        <v>0.0</v>
      </c>
      <c r="C508" s="32" t="s">
        <v>1014</v>
      </c>
      <c r="D508" s="33" t="s">
        <v>1015</v>
      </c>
      <c r="E508" s="32" t="s">
        <v>776</v>
      </c>
      <c r="F508" s="32">
        <v>3.0</v>
      </c>
      <c r="G508" s="34" t="s">
        <v>777</v>
      </c>
      <c r="H508" s="35">
        <v>9390.16</v>
      </c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5.75" customHeight="1">
      <c r="A509" s="32">
        <v>2.0</v>
      </c>
      <c r="B509" s="32">
        <v>0.0</v>
      </c>
      <c r="C509" s="32" t="s">
        <v>1016</v>
      </c>
      <c r="D509" s="33" t="s">
        <v>1017</v>
      </c>
      <c r="E509" s="32" t="s">
        <v>776</v>
      </c>
      <c r="F509" s="32">
        <v>3.0</v>
      </c>
      <c r="G509" s="34" t="s">
        <v>777</v>
      </c>
      <c r="H509" s="35">
        <v>10543.12</v>
      </c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5.75" customHeight="1">
      <c r="A510" s="32">
        <v>1.0</v>
      </c>
      <c r="B510" s="32">
        <v>0.0</v>
      </c>
      <c r="C510" s="32" t="s">
        <v>1018</v>
      </c>
      <c r="D510" s="33" t="s">
        <v>1019</v>
      </c>
      <c r="E510" s="32" t="s">
        <v>776</v>
      </c>
      <c r="F510" s="32">
        <v>3.0</v>
      </c>
      <c r="G510" s="34" t="s">
        <v>777</v>
      </c>
      <c r="H510" s="35">
        <v>11810.64</v>
      </c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5.75" customHeight="1">
      <c r="A511" s="32">
        <v>1.0</v>
      </c>
      <c r="B511" s="32">
        <v>0.0</v>
      </c>
      <c r="C511" s="32" t="s">
        <v>1020</v>
      </c>
      <c r="D511" s="33" t="s">
        <v>1021</v>
      </c>
      <c r="E511" s="32" t="s">
        <v>776</v>
      </c>
      <c r="F511" s="32">
        <v>3.0</v>
      </c>
      <c r="G511" s="34" t="s">
        <v>777</v>
      </c>
      <c r="H511" s="35">
        <v>13493.48</v>
      </c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5.75" customHeight="1">
      <c r="A512" s="32">
        <v>1.0</v>
      </c>
      <c r="B512" s="32">
        <v>0.0</v>
      </c>
      <c r="C512" s="32" t="s">
        <v>1022</v>
      </c>
      <c r="D512" s="33" t="s">
        <v>1023</v>
      </c>
      <c r="E512" s="32" t="s">
        <v>776</v>
      </c>
      <c r="F512" s="32">
        <v>3.0</v>
      </c>
      <c r="G512" s="34" t="s">
        <v>777</v>
      </c>
      <c r="H512" s="35">
        <v>15809.24</v>
      </c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5.75" customHeight="1">
      <c r="A513" s="32">
        <v>1.0</v>
      </c>
      <c r="B513" s="32">
        <v>0.0</v>
      </c>
      <c r="C513" s="32" t="s">
        <v>1024</v>
      </c>
      <c r="D513" s="33" t="s">
        <v>1025</v>
      </c>
      <c r="E513" s="32" t="s">
        <v>776</v>
      </c>
      <c r="F513" s="32">
        <v>3.0</v>
      </c>
      <c r="G513" s="34" t="s">
        <v>777</v>
      </c>
      <c r="H513" s="35">
        <v>18648.54</v>
      </c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5.75" customHeight="1">
      <c r="A514" s="32">
        <v>3.0</v>
      </c>
      <c r="B514" s="32">
        <v>0.0</v>
      </c>
      <c r="C514" s="32" t="s">
        <v>1026</v>
      </c>
      <c r="D514" s="33" t="s">
        <v>1027</v>
      </c>
      <c r="E514" s="32" t="s">
        <v>776</v>
      </c>
      <c r="F514" s="32">
        <v>3.0</v>
      </c>
      <c r="G514" s="34" t="s">
        <v>777</v>
      </c>
      <c r="H514" s="35">
        <v>13904.98</v>
      </c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5.75" customHeight="1">
      <c r="A515" s="32">
        <v>1.0</v>
      </c>
      <c r="B515" s="32">
        <v>0.0</v>
      </c>
      <c r="C515" s="32" t="s">
        <v>1028</v>
      </c>
      <c r="D515" s="33" t="s">
        <v>1029</v>
      </c>
      <c r="E515" s="32" t="s">
        <v>776</v>
      </c>
      <c r="F515" s="32">
        <v>3.0</v>
      </c>
      <c r="G515" s="34" t="s">
        <v>777</v>
      </c>
      <c r="H515" s="35">
        <v>15618.6</v>
      </c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5.75" customHeight="1">
      <c r="A516" s="32">
        <v>9.0</v>
      </c>
      <c r="B516" s="32">
        <v>0.0</v>
      </c>
      <c r="C516" s="32" t="s">
        <v>1030</v>
      </c>
      <c r="D516" s="33" t="s">
        <v>1031</v>
      </c>
      <c r="E516" s="32" t="s">
        <v>776</v>
      </c>
      <c r="F516" s="32">
        <v>3.0</v>
      </c>
      <c r="G516" s="34" t="s">
        <v>777</v>
      </c>
      <c r="H516" s="35">
        <v>18303.2</v>
      </c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5.75" customHeight="1">
      <c r="A517" s="32">
        <v>9.0</v>
      </c>
      <c r="B517" s="32">
        <v>0.0</v>
      </c>
      <c r="C517" s="32" t="s">
        <v>1032</v>
      </c>
      <c r="D517" s="33" t="s">
        <v>1033</v>
      </c>
      <c r="E517" s="32" t="s">
        <v>776</v>
      </c>
      <c r="F517" s="32">
        <v>3.0</v>
      </c>
      <c r="G517" s="34" t="s">
        <v>777</v>
      </c>
      <c r="H517" s="35">
        <v>20577.48</v>
      </c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5.75" customHeight="1">
      <c r="A518" s="32">
        <v>14.0</v>
      </c>
      <c r="B518" s="32">
        <v>0.0</v>
      </c>
      <c r="C518" s="32" t="s">
        <v>1034</v>
      </c>
      <c r="D518" s="33" t="s">
        <v>1035</v>
      </c>
      <c r="E518" s="32" t="s">
        <v>776</v>
      </c>
      <c r="F518" s="32">
        <v>3.0</v>
      </c>
      <c r="G518" s="34" t="s">
        <v>777</v>
      </c>
      <c r="H518" s="35">
        <v>22773.24</v>
      </c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5.75" customHeight="1">
      <c r="A519" s="32">
        <v>14.0</v>
      </c>
      <c r="B519" s="32">
        <v>0.0</v>
      </c>
      <c r="C519" s="32" t="s">
        <v>1036</v>
      </c>
      <c r="D519" s="33" t="s">
        <v>1037</v>
      </c>
      <c r="E519" s="32" t="s">
        <v>776</v>
      </c>
      <c r="F519" s="32">
        <v>3.0</v>
      </c>
      <c r="G519" s="34" t="s">
        <v>777</v>
      </c>
      <c r="H519" s="35">
        <v>26266.12</v>
      </c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5.75" customHeight="1">
      <c r="A520" s="32">
        <v>16.0</v>
      </c>
      <c r="B520" s="32">
        <v>0.0</v>
      </c>
      <c r="C520" s="32" t="s">
        <v>1038</v>
      </c>
      <c r="D520" s="33" t="s">
        <v>1039</v>
      </c>
      <c r="E520" s="32" t="s">
        <v>776</v>
      </c>
      <c r="F520" s="32">
        <v>3.0</v>
      </c>
      <c r="G520" s="34" t="s">
        <v>777</v>
      </c>
      <c r="H520" s="35">
        <v>30834.04</v>
      </c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5.75" customHeight="1">
      <c r="A521" s="32">
        <v>47.0</v>
      </c>
      <c r="B521" s="32">
        <v>0.0</v>
      </c>
      <c r="C521" s="32" t="s">
        <v>1040</v>
      </c>
      <c r="D521" s="33" t="s">
        <v>1041</v>
      </c>
      <c r="E521" s="32" t="s">
        <v>776</v>
      </c>
      <c r="F521" s="32">
        <v>3.0</v>
      </c>
      <c r="G521" s="34" t="s">
        <v>777</v>
      </c>
      <c r="H521" s="35">
        <v>36449.04</v>
      </c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5.75" customHeight="1">
      <c r="A522" s="32">
        <v>1.0</v>
      </c>
      <c r="B522" s="32">
        <v>0.0</v>
      </c>
      <c r="C522" s="32" t="s">
        <v>1042</v>
      </c>
      <c r="D522" s="33" t="s">
        <v>1043</v>
      </c>
      <c r="E522" s="32" t="s">
        <v>776</v>
      </c>
      <c r="F522" s="32">
        <v>3.0</v>
      </c>
      <c r="G522" s="34" t="s">
        <v>777</v>
      </c>
      <c r="H522" s="35">
        <v>17264.54</v>
      </c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5.75" customHeight="1">
      <c r="A523" s="32">
        <v>0.0</v>
      </c>
      <c r="B523" s="32">
        <v>18.0</v>
      </c>
      <c r="C523" s="32" t="s">
        <v>1044</v>
      </c>
      <c r="D523" s="33" t="s">
        <v>1045</v>
      </c>
      <c r="E523" s="32" t="s">
        <v>776</v>
      </c>
      <c r="F523" s="32">
        <v>3.0</v>
      </c>
      <c r="G523" s="34" t="s">
        <v>777</v>
      </c>
      <c r="H523" s="35">
        <v>497.16</v>
      </c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5.75" customHeight="1">
      <c r="A524" s="32">
        <v>0.0</v>
      </c>
      <c r="B524" s="32">
        <v>109.0</v>
      </c>
      <c r="C524" s="32" t="s">
        <v>1046</v>
      </c>
      <c r="D524" s="33" t="s">
        <v>1047</v>
      </c>
      <c r="E524" s="32" t="s">
        <v>776</v>
      </c>
      <c r="F524" s="32">
        <v>3.0</v>
      </c>
      <c r="G524" s="34" t="s">
        <v>777</v>
      </c>
      <c r="H524" s="35">
        <v>437.4</v>
      </c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5.75" customHeight="1">
      <c r="A525" s="32">
        <v>0.0</v>
      </c>
      <c r="B525" s="32">
        <v>19.0</v>
      </c>
      <c r="C525" s="32" t="s">
        <v>1048</v>
      </c>
      <c r="D525" s="33" t="s">
        <v>1049</v>
      </c>
      <c r="E525" s="32" t="s">
        <v>776</v>
      </c>
      <c r="F525" s="32">
        <v>3.0</v>
      </c>
      <c r="G525" s="34" t="s">
        <v>777</v>
      </c>
      <c r="H525" s="35">
        <v>497.16</v>
      </c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5.75" customHeight="1">
      <c r="A526" s="32">
        <v>2.0</v>
      </c>
      <c r="B526" s="32">
        <v>0.0</v>
      </c>
      <c r="C526" s="32" t="s">
        <v>1050</v>
      </c>
      <c r="D526" s="33" t="s">
        <v>1051</v>
      </c>
      <c r="E526" s="32" t="s">
        <v>776</v>
      </c>
      <c r="F526" s="32">
        <v>3.0</v>
      </c>
      <c r="G526" s="34" t="s">
        <v>777</v>
      </c>
      <c r="H526" s="35">
        <v>9390.16</v>
      </c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5.75" customHeight="1">
      <c r="A527" s="32">
        <v>1.0</v>
      </c>
      <c r="B527" s="32">
        <v>0.0</v>
      </c>
      <c r="C527" s="32" t="s">
        <v>1052</v>
      </c>
      <c r="D527" s="33" t="s">
        <v>1053</v>
      </c>
      <c r="E527" s="32" t="s">
        <v>776</v>
      </c>
      <c r="F527" s="32">
        <v>3.0</v>
      </c>
      <c r="G527" s="34" t="s">
        <v>777</v>
      </c>
      <c r="H527" s="35">
        <v>10543.12</v>
      </c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5.75" customHeight="1">
      <c r="A528" s="32">
        <v>1.0</v>
      </c>
      <c r="B528" s="32">
        <v>0.0</v>
      </c>
      <c r="C528" s="32" t="s">
        <v>1054</v>
      </c>
      <c r="D528" s="33" t="s">
        <v>1055</v>
      </c>
      <c r="E528" s="32" t="s">
        <v>776</v>
      </c>
      <c r="F528" s="32">
        <v>3.0</v>
      </c>
      <c r="G528" s="34" t="s">
        <v>777</v>
      </c>
      <c r="H528" s="35">
        <v>15809.24</v>
      </c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5.75" customHeight="1">
      <c r="A529" s="32">
        <v>1.0</v>
      </c>
      <c r="B529" s="32">
        <v>0.0</v>
      </c>
      <c r="C529" s="32" t="s">
        <v>1056</v>
      </c>
      <c r="D529" s="33" t="s">
        <v>1057</v>
      </c>
      <c r="E529" s="32" t="s">
        <v>776</v>
      </c>
      <c r="F529" s="32">
        <v>3.0</v>
      </c>
      <c r="G529" s="34" t="s">
        <v>777</v>
      </c>
      <c r="H529" s="35">
        <v>7955.82</v>
      </c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5.75" customHeight="1">
      <c r="A530" s="32">
        <v>1.0</v>
      </c>
      <c r="B530" s="32">
        <v>0.0</v>
      </c>
      <c r="C530" s="32" t="s">
        <v>1058</v>
      </c>
      <c r="D530" s="33" t="s">
        <v>1051</v>
      </c>
      <c r="E530" s="32" t="s">
        <v>776</v>
      </c>
      <c r="F530" s="32">
        <v>3.0</v>
      </c>
      <c r="G530" s="34" t="s">
        <v>777</v>
      </c>
      <c r="H530" s="35">
        <v>13904.98</v>
      </c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5.75" customHeight="1">
      <c r="A531" s="32">
        <v>1.0</v>
      </c>
      <c r="B531" s="32">
        <v>0.0</v>
      </c>
      <c r="C531" s="32" t="s">
        <v>1059</v>
      </c>
      <c r="D531" s="33" t="s">
        <v>1060</v>
      </c>
      <c r="E531" s="32" t="s">
        <v>776</v>
      </c>
      <c r="F531" s="32">
        <v>3.0</v>
      </c>
      <c r="G531" s="34" t="s">
        <v>777</v>
      </c>
      <c r="H531" s="35">
        <v>15618.6</v>
      </c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5.75" customHeight="1">
      <c r="A532" s="32">
        <v>2.0</v>
      </c>
      <c r="B532" s="32">
        <v>0.0</v>
      </c>
      <c r="C532" s="32" t="s">
        <v>1061</v>
      </c>
      <c r="D532" s="33" t="s">
        <v>1062</v>
      </c>
      <c r="E532" s="32" t="s">
        <v>776</v>
      </c>
      <c r="F532" s="32">
        <v>3.0</v>
      </c>
      <c r="G532" s="34" t="s">
        <v>777</v>
      </c>
      <c r="H532" s="35">
        <v>18303.2</v>
      </c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5.75" customHeight="1">
      <c r="A533" s="32">
        <v>4.0</v>
      </c>
      <c r="B533" s="32">
        <v>0.0</v>
      </c>
      <c r="C533" s="32" t="s">
        <v>1063</v>
      </c>
      <c r="D533" s="33" t="s">
        <v>1060</v>
      </c>
      <c r="E533" s="32" t="s">
        <v>776</v>
      </c>
      <c r="F533" s="32">
        <v>3.0</v>
      </c>
      <c r="G533" s="34" t="s">
        <v>777</v>
      </c>
      <c r="H533" s="35">
        <v>20577.48</v>
      </c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5.75" customHeight="1">
      <c r="A534" s="32">
        <v>6.0</v>
      </c>
      <c r="B534" s="32">
        <v>0.0</v>
      </c>
      <c r="C534" s="32" t="s">
        <v>1064</v>
      </c>
      <c r="D534" s="33" t="s">
        <v>1065</v>
      </c>
      <c r="E534" s="32" t="s">
        <v>776</v>
      </c>
      <c r="F534" s="32">
        <v>3.0</v>
      </c>
      <c r="G534" s="34" t="s">
        <v>777</v>
      </c>
      <c r="H534" s="35">
        <v>22773.24</v>
      </c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5.75" customHeight="1">
      <c r="A535" s="32">
        <v>6.0</v>
      </c>
      <c r="B535" s="32">
        <v>0.0</v>
      </c>
      <c r="C535" s="32" t="s">
        <v>1066</v>
      </c>
      <c r="D535" s="33" t="s">
        <v>1067</v>
      </c>
      <c r="E535" s="32" t="s">
        <v>776</v>
      </c>
      <c r="F535" s="32">
        <v>3.0</v>
      </c>
      <c r="G535" s="34" t="s">
        <v>777</v>
      </c>
      <c r="H535" s="35">
        <v>26266.12</v>
      </c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5.75" customHeight="1">
      <c r="A536" s="32">
        <v>12.0</v>
      </c>
      <c r="B536" s="32">
        <v>0.0</v>
      </c>
      <c r="C536" s="32" t="s">
        <v>1068</v>
      </c>
      <c r="D536" s="33" t="s">
        <v>1055</v>
      </c>
      <c r="E536" s="32" t="s">
        <v>776</v>
      </c>
      <c r="F536" s="32">
        <v>3.0</v>
      </c>
      <c r="G536" s="34" t="s">
        <v>777</v>
      </c>
      <c r="H536" s="35">
        <v>30834.04</v>
      </c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5.75" customHeight="1">
      <c r="A537" s="32">
        <v>16.0</v>
      </c>
      <c r="B537" s="32">
        <v>0.0</v>
      </c>
      <c r="C537" s="32" t="s">
        <v>1069</v>
      </c>
      <c r="D537" s="33" t="s">
        <v>1070</v>
      </c>
      <c r="E537" s="32" t="s">
        <v>776</v>
      </c>
      <c r="F537" s="32">
        <v>3.0</v>
      </c>
      <c r="G537" s="34" t="s">
        <v>777</v>
      </c>
      <c r="H537" s="35">
        <v>36449.04</v>
      </c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5.75" customHeight="1">
      <c r="A538" s="32">
        <v>0.0</v>
      </c>
      <c r="B538" s="32">
        <v>66.0</v>
      </c>
      <c r="C538" s="32" t="s">
        <v>1071</v>
      </c>
      <c r="D538" s="33" t="s">
        <v>1072</v>
      </c>
      <c r="E538" s="32" t="s">
        <v>776</v>
      </c>
      <c r="F538" s="32">
        <v>3.0</v>
      </c>
      <c r="G538" s="34" t="s">
        <v>777</v>
      </c>
      <c r="H538" s="35">
        <v>437.4</v>
      </c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5.75" customHeight="1">
      <c r="A539" s="32">
        <v>0.0</v>
      </c>
      <c r="B539" s="32">
        <v>19.0</v>
      </c>
      <c r="C539" s="32" t="s">
        <v>1073</v>
      </c>
      <c r="D539" s="33" t="s">
        <v>1074</v>
      </c>
      <c r="E539" s="32" t="s">
        <v>776</v>
      </c>
      <c r="F539" s="32">
        <v>3.0</v>
      </c>
      <c r="G539" s="34" t="s">
        <v>777</v>
      </c>
      <c r="H539" s="35">
        <v>497.16</v>
      </c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5.75" customHeight="1">
      <c r="A540" s="32">
        <v>0.0</v>
      </c>
      <c r="B540" s="32">
        <v>25.0</v>
      </c>
      <c r="C540" s="32" t="s">
        <v>1075</v>
      </c>
      <c r="D540" s="33" t="s">
        <v>1076</v>
      </c>
      <c r="E540" s="32" t="s">
        <v>776</v>
      </c>
      <c r="F540" s="32">
        <v>3.0</v>
      </c>
      <c r="G540" s="34" t="s">
        <v>777</v>
      </c>
      <c r="H540" s="35">
        <v>324.68</v>
      </c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5.75" customHeight="1">
      <c r="A541" s="32">
        <v>32.0</v>
      </c>
      <c r="B541" s="32">
        <v>0.0</v>
      </c>
      <c r="C541" s="32" t="s">
        <v>1077</v>
      </c>
      <c r="D541" s="33" t="s">
        <v>1078</v>
      </c>
      <c r="E541" s="32" t="s">
        <v>776</v>
      </c>
      <c r="F541" s="32">
        <v>3.0</v>
      </c>
      <c r="G541" s="34" t="s">
        <v>777</v>
      </c>
      <c r="H541" s="35">
        <v>36448.98</v>
      </c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5.75" customHeight="1">
      <c r="A542" s="32">
        <v>22.0</v>
      </c>
      <c r="B542" s="32">
        <v>0.0</v>
      </c>
      <c r="C542" s="32" t="s">
        <v>1079</v>
      </c>
      <c r="D542" s="33" t="s">
        <v>1080</v>
      </c>
      <c r="E542" s="32" t="s">
        <v>776</v>
      </c>
      <c r="F542" s="32">
        <v>3.0</v>
      </c>
      <c r="G542" s="34" t="s">
        <v>777</v>
      </c>
      <c r="H542" s="35">
        <v>9390.16</v>
      </c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5.75" customHeight="1">
      <c r="A543" s="32">
        <v>7.0</v>
      </c>
      <c r="B543" s="32">
        <v>0.0</v>
      </c>
      <c r="C543" s="32" t="s">
        <v>1081</v>
      </c>
      <c r="D543" s="33" t="s">
        <v>1082</v>
      </c>
      <c r="E543" s="32" t="s">
        <v>776</v>
      </c>
      <c r="F543" s="32">
        <v>3.0</v>
      </c>
      <c r="G543" s="34" t="s">
        <v>777</v>
      </c>
      <c r="H543" s="35">
        <v>10543.12</v>
      </c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5.75" customHeight="1">
      <c r="A544" s="32">
        <v>11.0</v>
      </c>
      <c r="B544" s="32">
        <v>0.0</v>
      </c>
      <c r="C544" s="32" t="s">
        <v>1083</v>
      </c>
      <c r="D544" s="33" t="s">
        <v>1084</v>
      </c>
      <c r="E544" s="32" t="s">
        <v>776</v>
      </c>
      <c r="F544" s="32">
        <v>3.0</v>
      </c>
      <c r="G544" s="34" t="s">
        <v>777</v>
      </c>
      <c r="H544" s="35">
        <v>11810.64</v>
      </c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5.75" customHeight="1">
      <c r="A545" s="32">
        <v>9.0</v>
      </c>
      <c r="B545" s="32">
        <v>0.0</v>
      </c>
      <c r="C545" s="32" t="s">
        <v>1085</v>
      </c>
      <c r="D545" s="33" t="s">
        <v>1086</v>
      </c>
      <c r="E545" s="32" t="s">
        <v>776</v>
      </c>
      <c r="F545" s="32">
        <v>3.0</v>
      </c>
      <c r="G545" s="34" t="s">
        <v>777</v>
      </c>
      <c r="H545" s="35">
        <v>13493.48</v>
      </c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5.75" customHeight="1">
      <c r="A546" s="32">
        <v>6.0</v>
      </c>
      <c r="B546" s="32">
        <v>0.0</v>
      </c>
      <c r="C546" s="32" t="s">
        <v>1087</v>
      </c>
      <c r="D546" s="33" t="s">
        <v>1088</v>
      </c>
      <c r="E546" s="32" t="s">
        <v>776</v>
      </c>
      <c r="F546" s="32">
        <v>3.0</v>
      </c>
      <c r="G546" s="34" t="s">
        <v>777</v>
      </c>
      <c r="H546" s="35">
        <v>15809.24</v>
      </c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5.75" customHeight="1">
      <c r="A547" s="32">
        <v>6.0</v>
      </c>
      <c r="B547" s="32">
        <v>0.0</v>
      </c>
      <c r="C547" s="32" t="s">
        <v>1089</v>
      </c>
      <c r="D547" s="33" t="s">
        <v>1090</v>
      </c>
      <c r="E547" s="32" t="s">
        <v>776</v>
      </c>
      <c r="F547" s="32">
        <v>3.0</v>
      </c>
      <c r="G547" s="34" t="s">
        <v>777</v>
      </c>
      <c r="H547" s="35">
        <v>18648.54</v>
      </c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5.75" customHeight="1">
      <c r="A548" s="32">
        <v>23.0</v>
      </c>
      <c r="B548" s="32">
        <v>0.0</v>
      </c>
      <c r="C548" s="32" t="s">
        <v>1091</v>
      </c>
      <c r="D548" s="33" t="s">
        <v>1092</v>
      </c>
      <c r="E548" s="32" t="s">
        <v>776</v>
      </c>
      <c r="F548" s="32">
        <v>3.0</v>
      </c>
      <c r="G548" s="34" t="s">
        <v>777</v>
      </c>
      <c r="H548" s="35">
        <v>18303.2</v>
      </c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5.75" customHeight="1">
      <c r="A549" s="32">
        <v>3.0</v>
      </c>
      <c r="B549" s="32">
        <v>0.0</v>
      </c>
      <c r="C549" s="32" t="s">
        <v>1093</v>
      </c>
      <c r="D549" s="33" t="s">
        <v>1094</v>
      </c>
      <c r="E549" s="32" t="s">
        <v>776</v>
      </c>
      <c r="F549" s="32">
        <v>3.0</v>
      </c>
      <c r="G549" s="34" t="s">
        <v>777</v>
      </c>
      <c r="H549" s="35">
        <v>20577.48</v>
      </c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5.75" customHeight="1">
      <c r="A550" s="32">
        <v>12.0</v>
      </c>
      <c r="B550" s="32">
        <v>0.0</v>
      </c>
      <c r="C550" s="32" t="s">
        <v>1095</v>
      </c>
      <c r="D550" s="33" t="s">
        <v>1096</v>
      </c>
      <c r="E550" s="32" t="s">
        <v>776</v>
      </c>
      <c r="F550" s="32">
        <v>3.0</v>
      </c>
      <c r="G550" s="34" t="s">
        <v>777</v>
      </c>
      <c r="H550" s="35">
        <v>22773.16</v>
      </c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5.75" customHeight="1">
      <c r="A551" s="32">
        <v>1.0</v>
      </c>
      <c r="B551" s="32">
        <v>0.0</v>
      </c>
      <c r="C551" s="32" t="s">
        <v>1097</v>
      </c>
      <c r="D551" s="33" t="s">
        <v>1098</v>
      </c>
      <c r="E551" s="32" t="s">
        <v>776</v>
      </c>
      <c r="F551" s="32">
        <v>3.0</v>
      </c>
      <c r="G551" s="34" t="s">
        <v>777</v>
      </c>
      <c r="H551" s="35">
        <v>26266.12</v>
      </c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5.75" customHeight="1">
      <c r="A552" s="32">
        <v>5.0</v>
      </c>
      <c r="B552" s="32">
        <v>0.0</v>
      </c>
      <c r="C552" s="32" t="s">
        <v>1099</v>
      </c>
      <c r="D552" s="33" t="s">
        <v>1100</v>
      </c>
      <c r="E552" s="32" t="s">
        <v>776</v>
      </c>
      <c r="F552" s="32">
        <v>3.0</v>
      </c>
      <c r="G552" s="34" t="s">
        <v>777</v>
      </c>
      <c r="H552" s="35">
        <v>30834.04</v>
      </c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5.75" customHeight="1">
      <c r="A553" s="32">
        <v>33.0</v>
      </c>
      <c r="B553" s="32">
        <v>0.0</v>
      </c>
      <c r="C553" s="32" t="s">
        <v>1101</v>
      </c>
      <c r="D553" s="33" t="s">
        <v>1102</v>
      </c>
      <c r="E553" s="32" t="s">
        <v>776</v>
      </c>
      <c r="F553" s="32">
        <v>3.0</v>
      </c>
      <c r="G553" s="34" t="s">
        <v>777</v>
      </c>
      <c r="H553" s="35">
        <v>36449.04</v>
      </c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5.75" customHeight="1">
      <c r="A554" s="32">
        <v>0.0</v>
      </c>
      <c r="B554" s="32">
        <v>122.0</v>
      </c>
      <c r="C554" s="32" t="s">
        <v>1103</v>
      </c>
      <c r="D554" s="33" t="s">
        <v>1104</v>
      </c>
      <c r="E554" s="32" t="s">
        <v>776</v>
      </c>
      <c r="F554" s="32">
        <v>3.0</v>
      </c>
      <c r="G554" s="34" t="s">
        <v>777</v>
      </c>
      <c r="H554" s="35">
        <v>437.4</v>
      </c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5.75" customHeight="1">
      <c r="A555" s="32">
        <v>0.0</v>
      </c>
      <c r="B555" s="32">
        <v>1016.0</v>
      </c>
      <c r="C555" s="32" t="s">
        <v>1105</v>
      </c>
      <c r="D555" s="33" t="s">
        <v>1106</v>
      </c>
      <c r="E555" s="32" t="s">
        <v>776</v>
      </c>
      <c r="F555" s="32">
        <v>3.0</v>
      </c>
      <c r="G555" s="34" t="s">
        <v>777</v>
      </c>
      <c r="H555" s="35">
        <v>497.16</v>
      </c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5.75" customHeight="1">
      <c r="A556" s="32">
        <v>1882.0</v>
      </c>
      <c r="B556" s="32">
        <v>0.0</v>
      </c>
      <c r="C556" s="32" t="s">
        <v>1107</v>
      </c>
      <c r="D556" s="33" t="s">
        <v>1108</v>
      </c>
      <c r="E556" s="32" t="s">
        <v>776</v>
      </c>
      <c r="F556" s="32">
        <v>3.0</v>
      </c>
      <c r="G556" s="34" t="s">
        <v>777</v>
      </c>
      <c r="H556" s="35">
        <v>8965.22</v>
      </c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5.75" customHeight="1">
      <c r="A557" s="32">
        <v>104.0</v>
      </c>
      <c r="B557" s="32">
        <v>0.0</v>
      </c>
      <c r="C557" s="32" t="s">
        <v>1107</v>
      </c>
      <c r="D557" s="33" t="s">
        <v>1108</v>
      </c>
      <c r="E557" s="32" t="s">
        <v>778</v>
      </c>
      <c r="F557" s="32">
        <v>3.0</v>
      </c>
      <c r="G557" s="34" t="s">
        <v>777</v>
      </c>
      <c r="H557" s="35">
        <v>10222.02</v>
      </c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5.75" customHeight="1">
      <c r="A558" s="32">
        <v>76.0</v>
      </c>
      <c r="B558" s="32">
        <v>0.0</v>
      </c>
      <c r="C558" s="32" t="s">
        <v>1109</v>
      </c>
      <c r="D558" s="33" t="s">
        <v>1110</v>
      </c>
      <c r="E558" s="32" t="s">
        <v>776</v>
      </c>
      <c r="F558" s="32">
        <v>3.0</v>
      </c>
      <c r="G558" s="34" t="s">
        <v>777</v>
      </c>
      <c r="H558" s="35">
        <v>8965.22</v>
      </c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5.75" customHeight="1">
      <c r="A559" s="32">
        <v>5.0</v>
      </c>
      <c r="B559" s="32">
        <v>0.0</v>
      </c>
      <c r="C559" s="32" t="s">
        <v>1109</v>
      </c>
      <c r="D559" s="33" t="s">
        <v>1110</v>
      </c>
      <c r="E559" s="32" t="s">
        <v>778</v>
      </c>
      <c r="F559" s="32">
        <v>3.0</v>
      </c>
      <c r="G559" s="34" t="s">
        <v>777</v>
      </c>
      <c r="H559" s="35">
        <v>10222.02</v>
      </c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5.75" customHeight="1">
      <c r="A560" s="32">
        <v>315.0</v>
      </c>
      <c r="B560" s="32">
        <v>0.0</v>
      </c>
      <c r="C560" s="32" t="s">
        <v>1111</v>
      </c>
      <c r="D560" s="33" t="s">
        <v>284</v>
      </c>
      <c r="E560" s="32" t="s">
        <v>776</v>
      </c>
      <c r="F560" s="32">
        <v>3.0</v>
      </c>
      <c r="G560" s="34" t="s">
        <v>777</v>
      </c>
      <c r="H560" s="35">
        <v>9957.48</v>
      </c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5.75" customHeight="1">
      <c r="A561" s="32">
        <v>6.0</v>
      </c>
      <c r="B561" s="32">
        <v>0.0</v>
      </c>
      <c r="C561" s="32" t="s">
        <v>1111</v>
      </c>
      <c r="D561" s="33" t="s">
        <v>284</v>
      </c>
      <c r="E561" s="32" t="s">
        <v>778</v>
      </c>
      <c r="F561" s="32">
        <v>3.0</v>
      </c>
      <c r="G561" s="34" t="s">
        <v>777</v>
      </c>
      <c r="H561" s="35">
        <v>11064.32</v>
      </c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5.75" customHeight="1">
      <c r="A562" s="32">
        <v>197.0</v>
      </c>
      <c r="B562" s="32">
        <v>0.0</v>
      </c>
      <c r="C562" s="32" t="s">
        <v>1112</v>
      </c>
      <c r="D562" s="33" t="s">
        <v>211</v>
      </c>
      <c r="E562" s="32" t="s">
        <v>776</v>
      </c>
      <c r="F562" s="32">
        <v>3.0</v>
      </c>
      <c r="G562" s="34" t="s">
        <v>777</v>
      </c>
      <c r="H562" s="35">
        <v>10422.4</v>
      </c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5.75" customHeight="1">
      <c r="A563" s="32">
        <v>10.0</v>
      </c>
      <c r="B563" s="32">
        <v>0.0</v>
      </c>
      <c r="C563" s="32" t="s">
        <v>1112</v>
      </c>
      <c r="D563" s="33" t="s">
        <v>211</v>
      </c>
      <c r="E563" s="32" t="s">
        <v>778</v>
      </c>
      <c r="F563" s="32">
        <v>3.0</v>
      </c>
      <c r="G563" s="34" t="s">
        <v>777</v>
      </c>
      <c r="H563" s="35">
        <v>11247.16</v>
      </c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5.75" customHeight="1">
      <c r="A564" s="32">
        <v>443.0</v>
      </c>
      <c r="B564" s="32">
        <v>0.0</v>
      </c>
      <c r="C564" s="32" t="s">
        <v>1113</v>
      </c>
      <c r="D564" s="33" t="s">
        <v>213</v>
      </c>
      <c r="E564" s="32" t="s">
        <v>776</v>
      </c>
      <c r="F564" s="32">
        <v>3.0</v>
      </c>
      <c r="G564" s="34" t="s">
        <v>777</v>
      </c>
      <c r="H564" s="35">
        <v>8965.22</v>
      </c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5.75" customHeight="1">
      <c r="A565" s="32">
        <v>20.0</v>
      </c>
      <c r="B565" s="32">
        <v>0.0</v>
      </c>
      <c r="C565" s="32" t="s">
        <v>1113</v>
      </c>
      <c r="D565" s="33" t="s">
        <v>213</v>
      </c>
      <c r="E565" s="32" t="s">
        <v>778</v>
      </c>
      <c r="F565" s="32">
        <v>3.0</v>
      </c>
      <c r="G565" s="34" t="s">
        <v>777</v>
      </c>
      <c r="H565" s="35">
        <v>10222.02</v>
      </c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5.75" customHeight="1">
      <c r="A566" s="32">
        <v>354.0</v>
      </c>
      <c r="B566" s="32">
        <v>0.0</v>
      </c>
      <c r="C566" s="32" t="s">
        <v>1114</v>
      </c>
      <c r="D566" s="33" t="s">
        <v>217</v>
      </c>
      <c r="E566" s="32" t="s">
        <v>776</v>
      </c>
      <c r="F566" s="32">
        <v>3.0</v>
      </c>
      <c r="G566" s="34" t="s">
        <v>777</v>
      </c>
      <c r="H566" s="35">
        <v>8965.22</v>
      </c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5.75" customHeight="1">
      <c r="A567" s="32">
        <v>25.0</v>
      </c>
      <c r="B567" s="32">
        <v>0.0</v>
      </c>
      <c r="C567" s="32" t="s">
        <v>1114</v>
      </c>
      <c r="D567" s="33" t="s">
        <v>217</v>
      </c>
      <c r="E567" s="32" t="s">
        <v>778</v>
      </c>
      <c r="F567" s="32">
        <v>3.0</v>
      </c>
      <c r="G567" s="34" t="s">
        <v>777</v>
      </c>
      <c r="H567" s="35">
        <v>10222.02</v>
      </c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5.75" customHeight="1">
      <c r="A568" s="32">
        <v>47.0</v>
      </c>
      <c r="B568" s="32">
        <v>0.0</v>
      </c>
      <c r="C568" s="32" t="s">
        <v>1115</v>
      </c>
      <c r="D568" s="33" t="s">
        <v>219</v>
      </c>
      <c r="E568" s="32" t="s">
        <v>776</v>
      </c>
      <c r="F568" s="32">
        <v>3.0</v>
      </c>
      <c r="G568" s="34" t="s">
        <v>777</v>
      </c>
      <c r="H568" s="35">
        <v>9403.42</v>
      </c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5.75" customHeight="1">
      <c r="A569" s="32">
        <v>4.0</v>
      </c>
      <c r="B569" s="32">
        <v>0.0</v>
      </c>
      <c r="C569" s="32" t="s">
        <v>1116</v>
      </c>
      <c r="D569" s="33" t="s">
        <v>1117</v>
      </c>
      <c r="E569" s="32" t="s">
        <v>776</v>
      </c>
      <c r="F569" s="32">
        <v>3.0</v>
      </c>
      <c r="G569" s="34" t="s">
        <v>777</v>
      </c>
      <c r="H569" s="35">
        <v>10250.06</v>
      </c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5.75" customHeight="1">
      <c r="A570" s="32">
        <v>4.0</v>
      </c>
      <c r="B570" s="32">
        <v>0.0</v>
      </c>
      <c r="C570" s="32" t="s">
        <v>1118</v>
      </c>
      <c r="D570" s="33" t="s">
        <v>1119</v>
      </c>
      <c r="E570" s="32" t="s">
        <v>776</v>
      </c>
      <c r="F570" s="32">
        <v>3.0</v>
      </c>
      <c r="G570" s="34" t="s">
        <v>777</v>
      </c>
      <c r="H570" s="35">
        <v>10250.06</v>
      </c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5.75" customHeight="1">
      <c r="A571" s="32">
        <v>1.0</v>
      </c>
      <c r="B571" s="32">
        <v>0.0</v>
      </c>
      <c r="C571" s="32" t="s">
        <v>1120</v>
      </c>
      <c r="D571" s="33" t="s">
        <v>1121</v>
      </c>
      <c r="E571" s="32" t="s">
        <v>776</v>
      </c>
      <c r="F571" s="32">
        <v>3.0</v>
      </c>
      <c r="G571" s="34" t="s">
        <v>777</v>
      </c>
      <c r="H571" s="35">
        <v>9658.32</v>
      </c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5.75" customHeight="1">
      <c r="A572" s="32">
        <v>4.0</v>
      </c>
      <c r="B572" s="32">
        <v>0.0</v>
      </c>
      <c r="C572" s="32" t="s">
        <v>1122</v>
      </c>
      <c r="D572" s="33" t="s">
        <v>1123</v>
      </c>
      <c r="E572" s="32" t="s">
        <v>776</v>
      </c>
      <c r="F572" s="32">
        <v>3.0</v>
      </c>
      <c r="G572" s="34" t="s">
        <v>777</v>
      </c>
      <c r="H572" s="35">
        <v>9403.42</v>
      </c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5.75" customHeight="1">
      <c r="A573" s="32">
        <v>3.0</v>
      </c>
      <c r="B573" s="32">
        <v>0.0</v>
      </c>
      <c r="C573" s="32" t="s">
        <v>1124</v>
      </c>
      <c r="D573" s="33" t="s">
        <v>1125</v>
      </c>
      <c r="E573" s="32" t="s">
        <v>776</v>
      </c>
      <c r="F573" s="32">
        <v>3.0</v>
      </c>
      <c r="G573" s="34" t="s">
        <v>777</v>
      </c>
      <c r="H573" s="35">
        <v>9957.48</v>
      </c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5.75" customHeight="1">
      <c r="A574" s="32">
        <v>2.0</v>
      </c>
      <c r="B574" s="32">
        <v>0.0</v>
      </c>
      <c r="C574" s="32" t="s">
        <v>1126</v>
      </c>
      <c r="D574" s="33" t="s">
        <v>1127</v>
      </c>
      <c r="E574" s="32" t="s">
        <v>776</v>
      </c>
      <c r="F574" s="32">
        <v>3.0</v>
      </c>
      <c r="G574" s="34" t="s">
        <v>777</v>
      </c>
      <c r="H574" s="35">
        <v>9403.42</v>
      </c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5.75" customHeight="1">
      <c r="A575" s="32">
        <v>1.0</v>
      </c>
      <c r="B575" s="32">
        <v>0.0</v>
      </c>
      <c r="C575" s="32" t="s">
        <v>1128</v>
      </c>
      <c r="D575" s="33" t="s">
        <v>1129</v>
      </c>
      <c r="E575" s="32" t="s">
        <v>776</v>
      </c>
      <c r="F575" s="32">
        <v>3.0</v>
      </c>
      <c r="G575" s="34" t="s">
        <v>777</v>
      </c>
      <c r="H575" s="35">
        <v>8965.22</v>
      </c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5.75" customHeight="1">
      <c r="A576" s="32">
        <v>14.0</v>
      </c>
      <c r="B576" s="32">
        <v>0.0</v>
      </c>
      <c r="C576" s="32" t="s">
        <v>1130</v>
      </c>
      <c r="D576" s="33" t="s">
        <v>231</v>
      </c>
      <c r="E576" s="32" t="s">
        <v>776</v>
      </c>
      <c r="F576" s="32">
        <v>3.0</v>
      </c>
      <c r="G576" s="34" t="s">
        <v>777</v>
      </c>
      <c r="H576" s="35">
        <v>10422.4</v>
      </c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5.75" customHeight="1">
      <c r="A577" s="32">
        <v>1.0</v>
      </c>
      <c r="B577" s="32">
        <v>0.0</v>
      </c>
      <c r="C577" s="32" t="s">
        <v>1130</v>
      </c>
      <c r="D577" s="33" t="s">
        <v>231</v>
      </c>
      <c r="E577" s="32" t="s">
        <v>778</v>
      </c>
      <c r="F577" s="32">
        <v>3.0</v>
      </c>
      <c r="G577" s="34" t="s">
        <v>777</v>
      </c>
      <c r="H577" s="35">
        <v>11247.16</v>
      </c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5.75" customHeight="1">
      <c r="A578" s="32">
        <v>7.0</v>
      </c>
      <c r="B578" s="32">
        <v>0.0</v>
      </c>
      <c r="C578" s="32" t="s">
        <v>1131</v>
      </c>
      <c r="D578" s="33" t="s">
        <v>233</v>
      </c>
      <c r="E578" s="32" t="s">
        <v>776</v>
      </c>
      <c r="F578" s="32">
        <v>3.0</v>
      </c>
      <c r="G578" s="34" t="s">
        <v>777</v>
      </c>
      <c r="H578" s="35">
        <v>10422.4</v>
      </c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5.75" customHeight="1">
      <c r="A579" s="32">
        <v>28.0</v>
      </c>
      <c r="B579" s="32">
        <v>0.0</v>
      </c>
      <c r="C579" s="32" t="s">
        <v>1132</v>
      </c>
      <c r="D579" s="33" t="s">
        <v>237</v>
      </c>
      <c r="E579" s="32" t="s">
        <v>776</v>
      </c>
      <c r="F579" s="32">
        <v>3.0</v>
      </c>
      <c r="G579" s="34" t="s">
        <v>777</v>
      </c>
      <c r="H579" s="35">
        <v>10422.4</v>
      </c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5.75" customHeight="1">
      <c r="A580" s="32">
        <v>6.0</v>
      </c>
      <c r="B580" s="32">
        <v>0.0</v>
      </c>
      <c r="C580" s="32" t="s">
        <v>1132</v>
      </c>
      <c r="D580" s="33" t="s">
        <v>237</v>
      </c>
      <c r="E580" s="32" t="s">
        <v>778</v>
      </c>
      <c r="F580" s="32">
        <v>3.0</v>
      </c>
      <c r="G580" s="34" t="s">
        <v>777</v>
      </c>
      <c r="H580" s="35">
        <v>11247.16</v>
      </c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5.75" customHeight="1">
      <c r="A581" s="32">
        <v>296.0</v>
      </c>
      <c r="B581" s="32">
        <v>0.0</v>
      </c>
      <c r="C581" s="32" t="s">
        <v>1133</v>
      </c>
      <c r="D581" s="33" t="s">
        <v>1134</v>
      </c>
      <c r="E581" s="32" t="s">
        <v>776</v>
      </c>
      <c r="F581" s="32">
        <v>3.0</v>
      </c>
      <c r="G581" s="34" t="s">
        <v>777</v>
      </c>
      <c r="H581" s="35">
        <v>8965.22</v>
      </c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5.75" customHeight="1">
      <c r="A582" s="32">
        <v>12.0</v>
      </c>
      <c r="B582" s="32">
        <v>0.0</v>
      </c>
      <c r="C582" s="32" t="s">
        <v>1133</v>
      </c>
      <c r="D582" s="33" t="s">
        <v>1134</v>
      </c>
      <c r="E582" s="32" t="s">
        <v>778</v>
      </c>
      <c r="F582" s="32">
        <v>3.0</v>
      </c>
      <c r="G582" s="34" t="s">
        <v>777</v>
      </c>
      <c r="H582" s="35">
        <v>10222.02</v>
      </c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5.75" customHeight="1">
      <c r="A583" s="32">
        <v>3527.0</v>
      </c>
      <c r="B583" s="32">
        <v>0.0</v>
      </c>
      <c r="C583" s="32" t="s">
        <v>1135</v>
      </c>
      <c r="D583" s="33" t="s">
        <v>1136</v>
      </c>
      <c r="E583" s="32" t="s">
        <v>776</v>
      </c>
      <c r="F583" s="32">
        <v>3.0</v>
      </c>
      <c r="G583" s="34" t="s">
        <v>777</v>
      </c>
      <c r="H583" s="35">
        <v>8965.22</v>
      </c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5.75" customHeight="1">
      <c r="A584" s="32">
        <v>273.0</v>
      </c>
      <c r="B584" s="32">
        <v>0.0</v>
      </c>
      <c r="C584" s="32" t="s">
        <v>1135</v>
      </c>
      <c r="D584" s="33" t="s">
        <v>1136</v>
      </c>
      <c r="E584" s="32" t="s">
        <v>778</v>
      </c>
      <c r="F584" s="32">
        <v>3.0</v>
      </c>
      <c r="G584" s="34" t="s">
        <v>777</v>
      </c>
      <c r="H584" s="35">
        <v>10222.02</v>
      </c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5.75" customHeight="1">
      <c r="A585" s="32">
        <v>252.0</v>
      </c>
      <c r="B585" s="32">
        <v>0.0</v>
      </c>
      <c r="C585" s="32" t="s">
        <v>1137</v>
      </c>
      <c r="D585" s="33" t="s">
        <v>1138</v>
      </c>
      <c r="E585" s="32" t="s">
        <v>776</v>
      </c>
      <c r="F585" s="32">
        <v>3.0</v>
      </c>
      <c r="G585" s="34" t="s">
        <v>777</v>
      </c>
      <c r="H585" s="35">
        <v>8965.22</v>
      </c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5.75" customHeight="1">
      <c r="A586" s="32">
        <v>16.0</v>
      </c>
      <c r="B586" s="32">
        <v>0.0</v>
      </c>
      <c r="C586" s="32" t="s">
        <v>1137</v>
      </c>
      <c r="D586" s="33" t="s">
        <v>1138</v>
      </c>
      <c r="E586" s="32" t="s">
        <v>778</v>
      </c>
      <c r="F586" s="32">
        <v>3.0</v>
      </c>
      <c r="G586" s="34" t="s">
        <v>777</v>
      </c>
      <c r="H586" s="35">
        <v>10222.02</v>
      </c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5.75" customHeight="1">
      <c r="A587" s="32">
        <v>889.0</v>
      </c>
      <c r="B587" s="32">
        <v>0.0</v>
      </c>
      <c r="C587" s="32" t="s">
        <v>1139</v>
      </c>
      <c r="D587" s="33" t="s">
        <v>243</v>
      </c>
      <c r="E587" s="32" t="s">
        <v>776</v>
      </c>
      <c r="F587" s="32">
        <v>3.0</v>
      </c>
      <c r="G587" s="34" t="s">
        <v>777</v>
      </c>
      <c r="H587" s="35">
        <v>8965.22</v>
      </c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5.75" customHeight="1">
      <c r="A588" s="32">
        <v>69.0</v>
      </c>
      <c r="B588" s="32">
        <v>0.0</v>
      </c>
      <c r="C588" s="32" t="s">
        <v>1139</v>
      </c>
      <c r="D588" s="33" t="s">
        <v>243</v>
      </c>
      <c r="E588" s="32" t="s">
        <v>778</v>
      </c>
      <c r="F588" s="32">
        <v>3.0</v>
      </c>
      <c r="G588" s="34" t="s">
        <v>777</v>
      </c>
      <c r="H588" s="35">
        <v>10222.02</v>
      </c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5.75" customHeight="1">
      <c r="A589" s="32">
        <v>1.0</v>
      </c>
      <c r="B589" s="32">
        <v>0.0</v>
      </c>
      <c r="C589" s="32" t="s">
        <v>1140</v>
      </c>
      <c r="D589" s="33" t="s">
        <v>243</v>
      </c>
      <c r="E589" s="32" t="s">
        <v>776</v>
      </c>
      <c r="F589" s="32">
        <v>3.0</v>
      </c>
      <c r="G589" s="34" t="s">
        <v>777</v>
      </c>
      <c r="H589" s="35">
        <v>8965.22</v>
      </c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5.75" customHeight="1">
      <c r="A590" s="32">
        <v>30.0</v>
      </c>
      <c r="B590" s="32">
        <v>0.0</v>
      </c>
      <c r="C590" s="32" t="s">
        <v>1141</v>
      </c>
      <c r="D590" s="33" t="s">
        <v>245</v>
      </c>
      <c r="E590" s="32" t="s">
        <v>776</v>
      </c>
      <c r="F590" s="32">
        <v>3.0</v>
      </c>
      <c r="G590" s="34" t="s">
        <v>777</v>
      </c>
      <c r="H590" s="35">
        <v>8965.22</v>
      </c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5.75" customHeight="1">
      <c r="A591" s="32">
        <v>2.0</v>
      </c>
      <c r="B591" s="32">
        <v>0.0</v>
      </c>
      <c r="C591" s="32" t="s">
        <v>1141</v>
      </c>
      <c r="D591" s="33" t="s">
        <v>245</v>
      </c>
      <c r="E591" s="32" t="s">
        <v>778</v>
      </c>
      <c r="F591" s="32">
        <v>3.0</v>
      </c>
      <c r="G591" s="34" t="s">
        <v>777</v>
      </c>
      <c r="H591" s="35">
        <v>10271.1</v>
      </c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5.75" customHeight="1">
      <c r="A592" s="32">
        <v>5.0</v>
      </c>
      <c r="B592" s="32">
        <v>0.0</v>
      </c>
      <c r="C592" s="32" t="s">
        <v>1142</v>
      </c>
      <c r="D592" s="33" t="s">
        <v>1143</v>
      </c>
      <c r="E592" s="32" t="s">
        <v>776</v>
      </c>
      <c r="F592" s="32">
        <v>3.0</v>
      </c>
      <c r="G592" s="34" t="s">
        <v>777</v>
      </c>
      <c r="H592" s="35">
        <v>9133.66</v>
      </c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5.75" customHeight="1">
      <c r="A593" s="32">
        <v>25.0</v>
      </c>
      <c r="B593" s="32">
        <v>0.0</v>
      </c>
      <c r="C593" s="32" t="s">
        <v>1144</v>
      </c>
      <c r="D593" s="33" t="s">
        <v>1145</v>
      </c>
      <c r="E593" s="32" t="s">
        <v>776</v>
      </c>
      <c r="F593" s="32">
        <v>3.0</v>
      </c>
      <c r="G593" s="34" t="s">
        <v>777</v>
      </c>
      <c r="H593" s="35">
        <v>8965.22</v>
      </c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5.75" customHeight="1">
      <c r="A594" s="32">
        <v>1.0</v>
      </c>
      <c r="B594" s="32">
        <v>0.0</v>
      </c>
      <c r="C594" s="32" t="s">
        <v>1144</v>
      </c>
      <c r="D594" s="33" t="s">
        <v>1145</v>
      </c>
      <c r="E594" s="32" t="s">
        <v>778</v>
      </c>
      <c r="F594" s="32">
        <v>3.0</v>
      </c>
      <c r="G594" s="34" t="s">
        <v>777</v>
      </c>
      <c r="H594" s="35">
        <v>10222.02</v>
      </c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5.75" customHeight="1">
      <c r="A595" s="32">
        <v>12.0</v>
      </c>
      <c r="B595" s="32">
        <v>0.0</v>
      </c>
      <c r="C595" s="32" t="s">
        <v>1146</v>
      </c>
      <c r="D595" s="33" t="s">
        <v>249</v>
      </c>
      <c r="E595" s="32" t="s">
        <v>776</v>
      </c>
      <c r="F595" s="32">
        <v>3.0</v>
      </c>
      <c r="G595" s="34" t="s">
        <v>777</v>
      </c>
      <c r="H595" s="35">
        <v>8965.22</v>
      </c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5.75" customHeight="1">
      <c r="A596" s="32">
        <v>1.0</v>
      </c>
      <c r="B596" s="32">
        <v>0.0</v>
      </c>
      <c r="C596" s="32" t="s">
        <v>1147</v>
      </c>
      <c r="D596" s="33" t="s">
        <v>1148</v>
      </c>
      <c r="E596" s="32" t="s">
        <v>776</v>
      </c>
      <c r="F596" s="32">
        <v>3.0</v>
      </c>
      <c r="G596" s="34" t="s">
        <v>777</v>
      </c>
      <c r="H596" s="35">
        <v>8965.22</v>
      </c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5.75" customHeight="1">
      <c r="A597" s="32">
        <v>1.0</v>
      </c>
      <c r="B597" s="32">
        <v>0.0</v>
      </c>
      <c r="C597" s="32" t="s">
        <v>1149</v>
      </c>
      <c r="D597" s="33" t="s">
        <v>1150</v>
      </c>
      <c r="E597" s="32" t="s">
        <v>776</v>
      </c>
      <c r="F597" s="32">
        <v>3.0</v>
      </c>
      <c r="G597" s="34" t="s">
        <v>777</v>
      </c>
      <c r="H597" s="35">
        <v>9177.52</v>
      </c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5.75" customHeight="1">
      <c r="A598" s="32">
        <v>181.0</v>
      </c>
      <c r="B598" s="32">
        <v>0.0</v>
      </c>
      <c r="C598" s="32" t="s">
        <v>1151</v>
      </c>
      <c r="D598" s="33" t="s">
        <v>1152</v>
      </c>
      <c r="E598" s="32" t="s">
        <v>776</v>
      </c>
      <c r="F598" s="32">
        <v>3.0</v>
      </c>
      <c r="G598" s="34" t="s">
        <v>777</v>
      </c>
      <c r="H598" s="35">
        <v>9358.54</v>
      </c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5.75" customHeight="1">
      <c r="A599" s="32">
        <v>7.0</v>
      </c>
      <c r="B599" s="32">
        <v>0.0</v>
      </c>
      <c r="C599" s="32" t="s">
        <v>1151</v>
      </c>
      <c r="D599" s="33" t="s">
        <v>1152</v>
      </c>
      <c r="E599" s="32" t="s">
        <v>778</v>
      </c>
      <c r="F599" s="32">
        <v>3.0</v>
      </c>
      <c r="G599" s="34" t="s">
        <v>777</v>
      </c>
      <c r="H599" s="35">
        <v>10561.02</v>
      </c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5.75" customHeight="1">
      <c r="A600" s="32">
        <v>66.0</v>
      </c>
      <c r="B600" s="32">
        <v>0.0</v>
      </c>
      <c r="C600" s="32" t="s">
        <v>1153</v>
      </c>
      <c r="D600" s="33" t="s">
        <v>251</v>
      </c>
      <c r="E600" s="32" t="s">
        <v>776</v>
      </c>
      <c r="F600" s="32">
        <v>3.0</v>
      </c>
      <c r="G600" s="34" t="s">
        <v>777</v>
      </c>
      <c r="H600" s="35">
        <v>10250.06</v>
      </c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5.75" customHeight="1">
      <c r="A601" s="32">
        <v>8.0</v>
      </c>
      <c r="B601" s="32">
        <v>0.0</v>
      </c>
      <c r="C601" s="32" t="s">
        <v>1154</v>
      </c>
      <c r="D601" s="33" t="s">
        <v>1155</v>
      </c>
      <c r="E601" s="32" t="s">
        <v>776</v>
      </c>
      <c r="F601" s="32">
        <v>3.0</v>
      </c>
      <c r="G601" s="34" t="s">
        <v>777</v>
      </c>
      <c r="H601" s="35">
        <v>8965.22</v>
      </c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5.75" customHeight="1">
      <c r="A602" s="32">
        <v>1.0</v>
      </c>
      <c r="B602" s="32">
        <v>0.0</v>
      </c>
      <c r="C602" s="32" t="s">
        <v>1154</v>
      </c>
      <c r="D602" s="33" t="s">
        <v>1155</v>
      </c>
      <c r="E602" s="32" t="s">
        <v>778</v>
      </c>
      <c r="F602" s="32">
        <v>3.0</v>
      </c>
      <c r="G602" s="34" t="s">
        <v>777</v>
      </c>
      <c r="H602" s="35">
        <v>10271.1</v>
      </c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5.75" customHeight="1">
      <c r="A603" s="32">
        <v>60.0</v>
      </c>
      <c r="B603" s="32">
        <v>0.0</v>
      </c>
      <c r="C603" s="32" t="s">
        <v>1156</v>
      </c>
      <c r="D603" s="33" t="s">
        <v>1157</v>
      </c>
      <c r="E603" s="32" t="s">
        <v>776</v>
      </c>
      <c r="F603" s="32">
        <v>3.0</v>
      </c>
      <c r="G603" s="34" t="s">
        <v>777</v>
      </c>
      <c r="H603" s="35">
        <v>10422.4</v>
      </c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5.75" customHeight="1">
      <c r="A604" s="32">
        <v>2.0</v>
      </c>
      <c r="B604" s="32">
        <v>0.0</v>
      </c>
      <c r="C604" s="32" t="s">
        <v>1156</v>
      </c>
      <c r="D604" s="33" t="s">
        <v>1157</v>
      </c>
      <c r="E604" s="32" t="s">
        <v>778</v>
      </c>
      <c r="F604" s="32">
        <v>3.0</v>
      </c>
      <c r="G604" s="34" t="s">
        <v>777</v>
      </c>
      <c r="H604" s="35">
        <v>11247.16</v>
      </c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5.75" customHeight="1">
      <c r="A605" s="32">
        <v>1.0</v>
      </c>
      <c r="B605" s="32">
        <v>0.0</v>
      </c>
      <c r="C605" s="32" t="s">
        <v>1158</v>
      </c>
      <c r="D605" s="33" t="s">
        <v>1159</v>
      </c>
      <c r="E605" s="32" t="s">
        <v>776</v>
      </c>
      <c r="F605" s="32">
        <v>3.0</v>
      </c>
      <c r="G605" s="34" t="s">
        <v>777</v>
      </c>
      <c r="H605" s="35">
        <v>10422.4</v>
      </c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5.75" customHeight="1">
      <c r="A606" s="32">
        <v>72.0</v>
      </c>
      <c r="B606" s="32">
        <v>0.0</v>
      </c>
      <c r="C606" s="32" t="s">
        <v>1160</v>
      </c>
      <c r="D606" s="33" t="s">
        <v>255</v>
      </c>
      <c r="E606" s="32" t="s">
        <v>776</v>
      </c>
      <c r="F606" s="32">
        <v>3.0</v>
      </c>
      <c r="G606" s="34" t="s">
        <v>777</v>
      </c>
      <c r="H606" s="35">
        <v>8965.22</v>
      </c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5.75" customHeight="1">
      <c r="A607" s="32">
        <v>6.0</v>
      </c>
      <c r="B607" s="32">
        <v>0.0</v>
      </c>
      <c r="C607" s="32" t="s">
        <v>1160</v>
      </c>
      <c r="D607" s="33" t="s">
        <v>255</v>
      </c>
      <c r="E607" s="32" t="s">
        <v>778</v>
      </c>
      <c r="F607" s="32">
        <v>3.0</v>
      </c>
      <c r="G607" s="34" t="s">
        <v>777</v>
      </c>
      <c r="H607" s="35">
        <v>10271.1</v>
      </c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5.75" customHeight="1">
      <c r="A608" s="32">
        <v>10.0</v>
      </c>
      <c r="B608" s="32">
        <v>0.0</v>
      </c>
      <c r="C608" s="32" t="s">
        <v>1161</v>
      </c>
      <c r="D608" s="33" t="s">
        <v>1162</v>
      </c>
      <c r="E608" s="32" t="s">
        <v>776</v>
      </c>
      <c r="F608" s="32">
        <v>3.0</v>
      </c>
      <c r="G608" s="34" t="s">
        <v>777</v>
      </c>
      <c r="H608" s="35">
        <v>9658.32</v>
      </c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5.75" customHeight="1">
      <c r="A609" s="32">
        <v>11.0</v>
      </c>
      <c r="B609" s="32">
        <v>0.0</v>
      </c>
      <c r="C609" s="32" t="s">
        <v>1163</v>
      </c>
      <c r="D609" s="33" t="s">
        <v>1164</v>
      </c>
      <c r="E609" s="32" t="s">
        <v>776</v>
      </c>
      <c r="F609" s="32">
        <v>3.0</v>
      </c>
      <c r="G609" s="34" t="s">
        <v>777</v>
      </c>
      <c r="H609" s="35">
        <v>8965.22</v>
      </c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5.75" customHeight="1">
      <c r="A610" s="32">
        <v>2.0</v>
      </c>
      <c r="B610" s="32">
        <v>0.0</v>
      </c>
      <c r="C610" s="32" t="s">
        <v>1165</v>
      </c>
      <c r="D610" s="33" t="s">
        <v>1166</v>
      </c>
      <c r="E610" s="32" t="s">
        <v>776</v>
      </c>
      <c r="F610" s="32">
        <v>3.0</v>
      </c>
      <c r="G610" s="34" t="s">
        <v>777</v>
      </c>
      <c r="H610" s="35">
        <v>9177.52</v>
      </c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5.75" customHeight="1">
      <c r="A611" s="32">
        <v>4.0</v>
      </c>
      <c r="B611" s="32">
        <v>0.0</v>
      </c>
      <c r="C611" s="32" t="s">
        <v>1167</v>
      </c>
      <c r="D611" s="33" t="s">
        <v>1168</v>
      </c>
      <c r="E611" s="32" t="s">
        <v>776</v>
      </c>
      <c r="F611" s="32">
        <v>3.0</v>
      </c>
      <c r="G611" s="34" t="s">
        <v>777</v>
      </c>
      <c r="H611" s="35">
        <v>8965.22</v>
      </c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5.75" customHeight="1">
      <c r="A612" s="32">
        <v>4.0</v>
      </c>
      <c r="B612" s="32">
        <v>0.0</v>
      </c>
      <c r="C612" s="32" t="s">
        <v>1169</v>
      </c>
      <c r="D612" s="33" t="s">
        <v>257</v>
      </c>
      <c r="E612" s="32" t="s">
        <v>776</v>
      </c>
      <c r="F612" s="32">
        <v>3.0</v>
      </c>
      <c r="G612" s="34" t="s">
        <v>777</v>
      </c>
      <c r="H612" s="35">
        <v>9658.32</v>
      </c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5.75" customHeight="1">
      <c r="A613" s="32">
        <v>1.0</v>
      </c>
      <c r="B613" s="32">
        <v>0.0</v>
      </c>
      <c r="C613" s="32" t="s">
        <v>1169</v>
      </c>
      <c r="D613" s="33" t="s">
        <v>257</v>
      </c>
      <c r="E613" s="32" t="s">
        <v>778</v>
      </c>
      <c r="F613" s="32">
        <v>3.0</v>
      </c>
      <c r="G613" s="34" t="s">
        <v>777</v>
      </c>
      <c r="H613" s="35">
        <v>10811.8</v>
      </c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5.75" customHeight="1">
      <c r="A614" s="32">
        <v>1.0</v>
      </c>
      <c r="B614" s="32">
        <v>0.0</v>
      </c>
      <c r="C614" s="32" t="s">
        <v>1170</v>
      </c>
      <c r="D614" s="33" t="s">
        <v>1171</v>
      </c>
      <c r="E614" s="32" t="s">
        <v>776</v>
      </c>
      <c r="F614" s="32">
        <v>3.0</v>
      </c>
      <c r="G614" s="34" t="s">
        <v>777</v>
      </c>
      <c r="H614" s="35">
        <v>9177.52</v>
      </c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5.75" customHeight="1">
      <c r="A615" s="32">
        <v>16.0</v>
      </c>
      <c r="B615" s="32">
        <v>0.0</v>
      </c>
      <c r="C615" s="32" t="s">
        <v>1172</v>
      </c>
      <c r="D615" s="33" t="s">
        <v>1173</v>
      </c>
      <c r="E615" s="32" t="s">
        <v>776</v>
      </c>
      <c r="F615" s="32">
        <v>3.0</v>
      </c>
      <c r="G615" s="34" t="s">
        <v>777</v>
      </c>
      <c r="H615" s="35">
        <v>9403.42</v>
      </c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5.75" customHeight="1">
      <c r="A616" s="32">
        <v>2.0</v>
      </c>
      <c r="B616" s="32">
        <v>0.0</v>
      </c>
      <c r="C616" s="32" t="s">
        <v>1174</v>
      </c>
      <c r="D616" s="33" t="s">
        <v>1175</v>
      </c>
      <c r="E616" s="32" t="s">
        <v>778</v>
      </c>
      <c r="F616" s="32">
        <v>3.0</v>
      </c>
      <c r="G616" s="34" t="s">
        <v>777</v>
      </c>
      <c r="H616" s="35">
        <v>10222.02</v>
      </c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5.75" customHeight="1">
      <c r="A617" s="32">
        <v>1.0</v>
      </c>
      <c r="B617" s="32">
        <v>0.0</v>
      </c>
      <c r="C617" s="32" t="s">
        <v>1176</v>
      </c>
      <c r="D617" s="33" t="s">
        <v>1177</v>
      </c>
      <c r="E617" s="32" t="s">
        <v>778</v>
      </c>
      <c r="F617" s="32">
        <v>3.0</v>
      </c>
      <c r="G617" s="34" t="s">
        <v>777</v>
      </c>
      <c r="H617" s="35">
        <v>10447.78</v>
      </c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5.75" customHeight="1">
      <c r="A618" s="32">
        <v>2.0</v>
      </c>
      <c r="B618" s="32">
        <v>0.0</v>
      </c>
      <c r="C618" s="32" t="s">
        <v>1178</v>
      </c>
      <c r="D618" s="33" t="s">
        <v>1179</v>
      </c>
      <c r="E618" s="32" t="s">
        <v>776</v>
      </c>
      <c r="F618" s="32">
        <v>3.0</v>
      </c>
      <c r="G618" s="34" t="s">
        <v>777</v>
      </c>
      <c r="H618" s="35">
        <v>8965.22</v>
      </c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5.75" customHeight="1">
      <c r="A619" s="32">
        <v>68.0</v>
      </c>
      <c r="B619" s="32">
        <v>0.0</v>
      </c>
      <c r="C619" s="32" t="s">
        <v>1180</v>
      </c>
      <c r="D619" s="33" t="s">
        <v>163</v>
      </c>
      <c r="E619" s="32" t="s">
        <v>776</v>
      </c>
      <c r="F619" s="32">
        <v>3.0</v>
      </c>
      <c r="G619" s="34" t="s">
        <v>777</v>
      </c>
      <c r="H619" s="35">
        <v>9177.52</v>
      </c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5.75" customHeight="1">
      <c r="A620" s="32">
        <v>7.0</v>
      </c>
      <c r="B620" s="32">
        <v>0.0</v>
      </c>
      <c r="C620" s="32" t="s">
        <v>1180</v>
      </c>
      <c r="D620" s="33" t="s">
        <v>163</v>
      </c>
      <c r="E620" s="32" t="s">
        <v>778</v>
      </c>
      <c r="F620" s="32">
        <v>3.0</v>
      </c>
      <c r="G620" s="34" t="s">
        <v>777</v>
      </c>
      <c r="H620" s="35">
        <v>10447.78</v>
      </c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5.75" customHeight="1">
      <c r="A621" s="32">
        <v>1.0</v>
      </c>
      <c r="B621" s="32">
        <v>0.0</v>
      </c>
      <c r="C621" s="32" t="s">
        <v>1181</v>
      </c>
      <c r="D621" s="33" t="s">
        <v>1182</v>
      </c>
      <c r="E621" s="32" t="s">
        <v>776</v>
      </c>
      <c r="F621" s="32">
        <v>3.0</v>
      </c>
      <c r="G621" s="34" t="s">
        <v>777</v>
      </c>
      <c r="H621" s="35">
        <v>8965.22</v>
      </c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5.75" customHeight="1">
      <c r="A622" s="32">
        <v>1.0</v>
      </c>
      <c r="B622" s="32">
        <v>0.0</v>
      </c>
      <c r="C622" s="32" t="s">
        <v>1183</v>
      </c>
      <c r="D622" s="33" t="s">
        <v>1184</v>
      </c>
      <c r="E622" s="32" t="s">
        <v>776</v>
      </c>
      <c r="F622" s="32">
        <v>3.0</v>
      </c>
      <c r="G622" s="34" t="s">
        <v>777</v>
      </c>
      <c r="H622" s="35">
        <v>9957.48</v>
      </c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5.75" customHeight="1">
      <c r="A623" s="32">
        <v>1.0</v>
      </c>
      <c r="B623" s="32">
        <v>0.0</v>
      </c>
      <c r="C623" s="32" t="s">
        <v>1185</v>
      </c>
      <c r="D623" s="33" t="s">
        <v>1186</v>
      </c>
      <c r="E623" s="32" t="s">
        <v>776</v>
      </c>
      <c r="F623" s="32">
        <v>3.0</v>
      </c>
      <c r="G623" s="34" t="s">
        <v>777</v>
      </c>
      <c r="H623" s="35">
        <v>10250.06</v>
      </c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5.75" customHeight="1">
      <c r="A624" s="32">
        <v>6.0</v>
      </c>
      <c r="B624" s="32">
        <v>0.0</v>
      </c>
      <c r="C624" s="32" t="s">
        <v>269</v>
      </c>
      <c r="D624" s="33" t="s">
        <v>270</v>
      </c>
      <c r="E624" s="32" t="s">
        <v>776</v>
      </c>
      <c r="F624" s="32">
        <v>3.0</v>
      </c>
      <c r="G624" s="34" t="s">
        <v>777</v>
      </c>
      <c r="H624" s="35">
        <v>14008.3</v>
      </c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5.75" customHeight="1">
      <c r="A625" s="32">
        <v>10.0</v>
      </c>
      <c r="B625" s="32">
        <v>0.0</v>
      </c>
      <c r="C625" s="32" t="s">
        <v>1187</v>
      </c>
      <c r="D625" s="33" t="s">
        <v>1188</v>
      </c>
      <c r="E625" s="32" t="s">
        <v>776</v>
      </c>
      <c r="F625" s="32">
        <v>3.0</v>
      </c>
      <c r="G625" s="34" t="s">
        <v>777</v>
      </c>
      <c r="H625" s="35">
        <v>14718.96</v>
      </c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5.75" customHeight="1">
      <c r="A626" s="32">
        <v>9.0</v>
      </c>
      <c r="B626" s="32">
        <v>0.0</v>
      </c>
      <c r="C626" s="32" t="s">
        <v>289</v>
      </c>
      <c r="D626" s="33" t="s">
        <v>290</v>
      </c>
      <c r="E626" s="32" t="s">
        <v>776</v>
      </c>
      <c r="F626" s="32">
        <v>3.0</v>
      </c>
      <c r="G626" s="34" t="s">
        <v>777</v>
      </c>
      <c r="H626" s="35">
        <v>15396.8</v>
      </c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5.75" customHeight="1">
      <c r="A627" s="32">
        <v>3.0</v>
      </c>
      <c r="B627" s="32">
        <v>0.0</v>
      </c>
      <c r="C627" s="32" t="s">
        <v>1189</v>
      </c>
      <c r="D627" s="33" t="s">
        <v>1190</v>
      </c>
      <c r="E627" s="32" t="s">
        <v>776</v>
      </c>
      <c r="F627" s="32">
        <v>3.0</v>
      </c>
      <c r="G627" s="34" t="s">
        <v>777</v>
      </c>
      <c r="H627" s="35">
        <v>16373.66</v>
      </c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5.75" customHeight="1">
      <c r="A628" s="32">
        <v>29.0</v>
      </c>
      <c r="B628" s="32">
        <v>0.0</v>
      </c>
      <c r="C628" s="32" t="s">
        <v>1191</v>
      </c>
      <c r="D628" s="33" t="s">
        <v>1192</v>
      </c>
      <c r="E628" s="32" t="s">
        <v>776</v>
      </c>
      <c r="F628" s="32">
        <v>3.0</v>
      </c>
      <c r="G628" s="34" t="s">
        <v>777</v>
      </c>
      <c r="H628" s="35">
        <v>17260.58</v>
      </c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5.75" customHeight="1">
      <c r="A629" s="32">
        <v>1.0</v>
      </c>
      <c r="B629" s="32">
        <v>0.0</v>
      </c>
      <c r="C629" s="32" t="s">
        <v>1193</v>
      </c>
      <c r="D629" s="33" t="s">
        <v>326</v>
      </c>
      <c r="E629" s="32" t="s">
        <v>776</v>
      </c>
      <c r="F629" s="32">
        <v>3.0</v>
      </c>
      <c r="G629" s="34" t="s">
        <v>777</v>
      </c>
      <c r="H629" s="35">
        <v>12980.08</v>
      </c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5.75" customHeight="1">
      <c r="A630" s="32">
        <v>14.0</v>
      </c>
      <c r="B630" s="32">
        <v>0.0</v>
      </c>
      <c r="C630" s="32" t="s">
        <v>293</v>
      </c>
      <c r="D630" s="33" t="s">
        <v>294</v>
      </c>
      <c r="E630" s="32" t="s">
        <v>776</v>
      </c>
      <c r="F630" s="32">
        <v>3.0</v>
      </c>
      <c r="G630" s="34" t="s">
        <v>777</v>
      </c>
      <c r="H630" s="35">
        <v>18370.84</v>
      </c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5.75" customHeight="1">
      <c r="A631" s="32">
        <v>1.0</v>
      </c>
      <c r="B631" s="32">
        <v>0.0</v>
      </c>
      <c r="C631" s="32" t="s">
        <v>293</v>
      </c>
      <c r="D631" s="33" t="s">
        <v>294</v>
      </c>
      <c r="E631" s="32" t="s">
        <v>778</v>
      </c>
      <c r="F631" s="32">
        <v>3.0</v>
      </c>
      <c r="G631" s="34" t="s">
        <v>777</v>
      </c>
      <c r="H631" s="35">
        <v>18370.84</v>
      </c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5.75" customHeight="1">
      <c r="A632" s="32">
        <v>21.0</v>
      </c>
      <c r="B632" s="32">
        <v>0.0</v>
      </c>
      <c r="C632" s="32" t="s">
        <v>329</v>
      </c>
      <c r="D632" s="33" t="s">
        <v>330</v>
      </c>
      <c r="E632" s="32" t="s">
        <v>776</v>
      </c>
      <c r="F632" s="32">
        <v>3.0</v>
      </c>
      <c r="G632" s="34" t="s">
        <v>777</v>
      </c>
      <c r="H632" s="35">
        <v>18463.58</v>
      </c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5.75" customHeight="1">
      <c r="A633" s="32">
        <v>1.0</v>
      </c>
      <c r="B633" s="32">
        <v>0.0</v>
      </c>
      <c r="C633" s="32" t="s">
        <v>1194</v>
      </c>
      <c r="D633" s="33" t="s">
        <v>1195</v>
      </c>
      <c r="E633" s="32" t="s">
        <v>776</v>
      </c>
      <c r="F633" s="32">
        <v>3.0</v>
      </c>
      <c r="G633" s="34" t="s">
        <v>777</v>
      </c>
      <c r="H633" s="35">
        <v>9957.48</v>
      </c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5.75" customHeight="1">
      <c r="A634" s="32">
        <v>7.0</v>
      </c>
      <c r="B634" s="32">
        <v>0.0</v>
      </c>
      <c r="C634" s="32" t="s">
        <v>1196</v>
      </c>
      <c r="D634" s="33" t="s">
        <v>1197</v>
      </c>
      <c r="E634" s="32" t="s">
        <v>776</v>
      </c>
      <c r="F634" s="32">
        <v>3.0</v>
      </c>
      <c r="G634" s="34" t="s">
        <v>777</v>
      </c>
      <c r="H634" s="35">
        <v>10422.4</v>
      </c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5.75" customHeight="1">
      <c r="A635" s="32">
        <v>5.0</v>
      </c>
      <c r="B635" s="32">
        <v>0.0</v>
      </c>
      <c r="C635" s="32" t="s">
        <v>1198</v>
      </c>
      <c r="D635" s="33" t="s">
        <v>1199</v>
      </c>
      <c r="E635" s="32" t="s">
        <v>776</v>
      </c>
      <c r="F635" s="32">
        <v>3.0</v>
      </c>
      <c r="G635" s="34" t="s">
        <v>777</v>
      </c>
      <c r="H635" s="35">
        <v>18486.42</v>
      </c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5.75" customHeight="1">
      <c r="A636" s="32">
        <v>1.0</v>
      </c>
      <c r="B636" s="32">
        <v>0.0</v>
      </c>
      <c r="C636" s="32" t="s">
        <v>1200</v>
      </c>
      <c r="D636" s="33" t="s">
        <v>1201</v>
      </c>
      <c r="E636" s="32" t="s">
        <v>776</v>
      </c>
      <c r="F636" s="32">
        <v>3.0</v>
      </c>
      <c r="G636" s="34" t="s">
        <v>777</v>
      </c>
      <c r="H636" s="35">
        <v>13906.94</v>
      </c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5.75" customHeight="1">
      <c r="A637" s="32">
        <v>1.0</v>
      </c>
      <c r="B637" s="32">
        <v>0.0</v>
      </c>
      <c r="C637" s="32" t="s">
        <v>1202</v>
      </c>
      <c r="D637" s="33" t="s">
        <v>231</v>
      </c>
      <c r="E637" s="32" t="s">
        <v>776</v>
      </c>
      <c r="F637" s="32">
        <v>3.0</v>
      </c>
      <c r="G637" s="34" t="s">
        <v>777</v>
      </c>
      <c r="H637" s="35">
        <v>9403.42</v>
      </c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5.75" customHeight="1">
      <c r="A638" s="32">
        <v>1.0</v>
      </c>
      <c r="B638" s="32">
        <v>0.0</v>
      </c>
      <c r="C638" s="32" t="s">
        <v>1203</v>
      </c>
      <c r="D638" s="33" t="s">
        <v>1204</v>
      </c>
      <c r="E638" s="32" t="s">
        <v>776</v>
      </c>
      <c r="F638" s="32">
        <v>3.0</v>
      </c>
      <c r="G638" s="34" t="s">
        <v>777</v>
      </c>
      <c r="H638" s="35">
        <v>9658.32</v>
      </c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5.75" customHeight="1">
      <c r="A639" s="32">
        <v>2.0</v>
      </c>
      <c r="B639" s="32">
        <v>0.0</v>
      </c>
      <c r="C639" s="32" t="s">
        <v>1205</v>
      </c>
      <c r="D639" s="33" t="s">
        <v>1110</v>
      </c>
      <c r="E639" s="32" t="s">
        <v>776</v>
      </c>
      <c r="F639" s="32">
        <v>3.0</v>
      </c>
      <c r="G639" s="34" t="s">
        <v>777</v>
      </c>
      <c r="H639" s="35">
        <v>8965.22</v>
      </c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5.75" customHeight="1">
      <c r="A640" s="32">
        <v>1.0</v>
      </c>
      <c r="B640" s="32">
        <v>0.0</v>
      </c>
      <c r="C640" s="32" t="s">
        <v>1206</v>
      </c>
      <c r="D640" s="33" t="s">
        <v>284</v>
      </c>
      <c r="E640" s="32" t="s">
        <v>776</v>
      </c>
      <c r="F640" s="32">
        <v>3.0</v>
      </c>
      <c r="G640" s="34" t="s">
        <v>777</v>
      </c>
      <c r="H640" s="35">
        <v>9403.42</v>
      </c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5.75" customHeight="1">
      <c r="A641" s="32">
        <v>1.0</v>
      </c>
      <c r="B641" s="32">
        <v>0.0</v>
      </c>
      <c r="C641" s="32" t="s">
        <v>1207</v>
      </c>
      <c r="D641" s="33" t="s">
        <v>211</v>
      </c>
      <c r="E641" s="32" t="s">
        <v>776</v>
      </c>
      <c r="F641" s="32">
        <v>3.0</v>
      </c>
      <c r="G641" s="34" t="s">
        <v>777</v>
      </c>
      <c r="H641" s="35">
        <v>9957.48</v>
      </c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5.75" customHeight="1">
      <c r="A642" s="32">
        <v>4.0</v>
      </c>
      <c r="B642" s="32">
        <v>0.0</v>
      </c>
      <c r="C642" s="32" t="s">
        <v>1208</v>
      </c>
      <c r="D642" s="33" t="s">
        <v>1209</v>
      </c>
      <c r="E642" s="32" t="s">
        <v>776</v>
      </c>
      <c r="F642" s="32">
        <v>3.0</v>
      </c>
      <c r="G642" s="34" t="s">
        <v>777</v>
      </c>
      <c r="H642" s="35">
        <v>8965.22</v>
      </c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5.75" customHeight="1">
      <c r="A643" s="32">
        <v>6.0</v>
      </c>
      <c r="B643" s="32">
        <v>0.0</v>
      </c>
      <c r="C643" s="32" t="s">
        <v>1210</v>
      </c>
      <c r="D643" s="33" t="s">
        <v>1211</v>
      </c>
      <c r="E643" s="32" t="s">
        <v>776</v>
      </c>
      <c r="F643" s="32">
        <v>3.0</v>
      </c>
      <c r="G643" s="34" t="s">
        <v>777</v>
      </c>
      <c r="H643" s="35">
        <v>9699.34</v>
      </c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5.75" customHeight="1">
      <c r="A644" s="32">
        <v>2.0</v>
      </c>
      <c r="B644" s="32">
        <v>0.0</v>
      </c>
      <c r="C644" s="32" t="s">
        <v>1212</v>
      </c>
      <c r="D644" s="33" t="s">
        <v>1213</v>
      </c>
      <c r="E644" s="32" t="s">
        <v>776</v>
      </c>
      <c r="F644" s="32">
        <v>3.0</v>
      </c>
      <c r="G644" s="34" t="s">
        <v>777</v>
      </c>
      <c r="H644" s="35">
        <v>9699.34</v>
      </c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5.75" customHeight="1">
      <c r="A645" s="32">
        <v>2.0</v>
      </c>
      <c r="B645" s="32">
        <v>0.0</v>
      </c>
      <c r="C645" s="32" t="s">
        <v>1214</v>
      </c>
      <c r="D645" s="33" t="s">
        <v>1215</v>
      </c>
      <c r="E645" s="32" t="s">
        <v>776</v>
      </c>
      <c r="F645" s="32">
        <v>3.0</v>
      </c>
      <c r="G645" s="34" t="s">
        <v>777</v>
      </c>
      <c r="H645" s="35">
        <v>9699.34</v>
      </c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5.75" customHeight="1">
      <c r="A646" s="32">
        <v>8.0</v>
      </c>
      <c r="B646" s="32">
        <v>0.0</v>
      </c>
      <c r="C646" s="32" t="s">
        <v>1216</v>
      </c>
      <c r="D646" s="33" t="s">
        <v>1217</v>
      </c>
      <c r="E646" s="32" t="s">
        <v>776</v>
      </c>
      <c r="F646" s="32">
        <v>3.0</v>
      </c>
      <c r="G646" s="34" t="s">
        <v>777</v>
      </c>
      <c r="H646" s="35">
        <v>9699.34</v>
      </c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5.75" customHeight="1">
      <c r="A647" s="32">
        <v>6.0</v>
      </c>
      <c r="B647" s="32">
        <v>0.0</v>
      </c>
      <c r="C647" s="32" t="s">
        <v>751</v>
      </c>
      <c r="D647" s="33" t="s">
        <v>1218</v>
      </c>
      <c r="E647" s="32" t="s">
        <v>776</v>
      </c>
      <c r="F647" s="32">
        <v>3.0</v>
      </c>
      <c r="G647" s="34" t="s">
        <v>777</v>
      </c>
      <c r="H647" s="35">
        <v>11214.9</v>
      </c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5.75" customHeight="1">
      <c r="A648" s="32">
        <v>2.0</v>
      </c>
      <c r="B648" s="32">
        <v>0.0</v>
      </c>
      <c r="C648" s="32" t="s">
        <v>1219</v>
      </c>
      <c r="D648" s="33" t="s">
        <v>1220</v>
      </c>
      <c r="E648" s="32" t="s">
        <v>776</v>
      </c>
      <c r="F648" s="32">
        <v>3.0</v>
      </c>
      <c r="G648" s="34" t="s">
        <v>777</v>
      </c>
      <c r="H648" s="35">
        <v>9699.34</v>
      </c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5.75" customHeight="1">
      <c r="A649" s="32">
        <v>2.0</v>
      </c>
      <c r="B649" s="32">
        <v>0.0</v>
      </c>
      <c r="C649" s="32" t="s">
        <v>1221</v>
      </c>
      <c r="D649" s="33" t="s">
        <v>1222</v>
      </c>
      <c r="E649" s="32" t="s">
        <v>776</v>
      </c>
      <c r="F649" s="32">
        <v>3.0</v>
      </c>
      <c r="G649" s="34" t="s">
        <v>777</v>
      </c>
      <c r="H649" s="35">
        <v>9699.34</v>
      </c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5.75" customHeight="1">
      <c r="A650" s="32">
        <v>18.0</v>
      </c>
      <c r="B650" s="32">
        <v>0.0</v>
      </c>
      <c r="C650" s="32" t="s">
        <v>1223</v>
      </c>
      <c r="D650" s="33" t="s">
        <v>1224</v>
      </c>
      <c r="E650" s="32" t="s">
        <v>776</v>
      </c>
      <c r="F650" s="32">
        <v>3.0</v>
      </c>
      <c r="G650" s="34" t="s">
        <v>777</v>
      </c>
      <c r="H650" s="35">
        <v>9699.34</v>
      </c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5.75" customHeight="1">
      <c r="A651" s="32">
        <v>4.0</v>
      </c>
      <c r="B651" s="32">
        <v>0.0</v>
      </c>
      <c r="C651" s="32" t="s">
        <v>1225</v>
      </c>
      <c r="D651" s="33" t="s">
        <v>1226</v>
      </c>
      <c r="E651" s="32" t="s">
        <v>776</v>
      </c>
      <c r="F651" s="32">
        <v>3.0</v>
      </c>
      <c r="G651" s="34" t="s">
        <v>777</v>
      </c>
      <c r="H651" s="35">
        <v>13431.86</v>
      </c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5.75" customHeight="1">
      <c r="A652" s="32">
        <v>4.0</v>
      </c>
      <c r="B652" s="32">
        <v>0.0</v>
      </c>
      <c r="C652" s="32" t="s">
        <v>1227</v>
      </c>
      <c r="D652" s="33" t="s">
        <v>1228</v>
      </c>
      <c r="E652" s="32" t="s">
        <v>776</v>
      </c>
      <c r="F652" s="32">
        <v>3.0</v>
      </c>
      <c r="G652" s="34" t="s">
        <v>777</v>
      </c>
      <c r="H652" s="35">
        <v>13598.12</v>
      </c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5.75" customHeight="1">
      <c r="A653" s="32">
        <v>4.0</v>
      </c>
      <c r="B653" s="32">
        <v>0.0</v>
      </c>
      <c r="C653" s="32" t="s">
        <v>1229</v>
      </c>
      <c r="D653" s="33" t="s">
        <v>1230</v>
      </c>
      <c r="E653" s="32" t="s">
        <v>776</v>
      </c>
      <c r="F653" s="32">
        <v>3.0</v>
      </c>
      <c r="G653" s="34" t="s">
        <v>777</v>
      </c>
      <c r="H653" s="35">
        <v>9699.34</v>
      </c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5.75" customHeight="1">
      <c r="A654" s="32">
        <v>48.0</v>
      </c>
      <c r="B654" s="32">
        <v>0.0</v>
      </c>
      <c r="C654" s="32" t="s">
        <v>1231</v>
      </c>
      <c r="D654" s="33" t="s">
        <v>1232</v>
      </c>
      <c r="E654" s="32" t="s">
        <v>776</v>
      </c>
      <c r="F654" s="32">
        <v>3.0</v>
      </c>
      <c r="G654" s="34" t="s">
        <v>777</v>
      </c>
      <c r="H654" s="35">
        <v>9699.34</v>
      </c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5.75" customHeight="1">
      <c r="A655" s="32">
        <v>2.0</v>
      </c>
      <c r="B655" s="32">
        <v>0.0</v>
      </c>
      <c r="C655" s="32" t="s">
        <v>1233</v>
      </c>
      <c r="D655" s="33" t="s">
        <v>1234</v>
      </c>
      <c r="E655" s="32" t="s">
        <v>776</v>
      </c>
      <c r="F655" s="32">
        <v>3.0</v>
      </c>
      <c r="G655" s="34" t="s">
        <v>777</v>
      </c>
      <c r="H655" s="35">
        <v>10163.42</v>
      </c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5.75" customHeight="1">
      <c r="A656" s="32">
        <v>27.0</v>
      </c>
      <c r="B656" s="32">
        <v>0.0</v>
      </c>
      <c r="C656" s="32" t="s">
        <v>1235</v>
      </c>
      <c r="D656" s="33" t="s">
        <v>1236</v>
      </c>
      <c r="E656" s="32" t="s">
        <v>776</v>
      </c>
      <c r="F656" s="32">
        <v>3.0</v>
      </c>
      <c r="G656" s="34" t="s">
        <v>777</v>
      </c>
      <c r="H656" s="35">
        <v>9699.34</v>
      </c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5.75" customHeight="1">
      <c r="A657" s="32">
        <v>5.0</v>
      </c>
      <c r="B657" s="32">
        <v>0.0</v>
      </c>
      <c r="C657" s="32" t="s">
        <v>1237</v>
      </c>
      <c r="D657" s="33" t="s">
        <v>1238</v>
      </c>
      <c r="E657" s="32" t="s">
        <v>776</v>
      </c>
      <c r="F657" s="32">
        <v>3.0</v>
      </c>
      <c r="G657" s="34" t="s">
        <v>777</v>
      </c>
      <c r="H657" s="35">
        <v>10163.42</v>
      </c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5.75" customHeight="1">
      <c r="A658" s="32">
        <v>2.0</v>
      </c>
      <c r="B658" s="32">
        <v>0.0</v>
      </c>
      <c r="C658" s="32" t="s">
        <v>1239</v>
      </c>
      <c r="D658" s="33" t="s">
        <v>1240</v>
      </c>
      <c r="E658" s="32" t="s">
        <v>776</v>
      </c>
      <c r="F658" s="32">
        <v>3.0</v>
      </c>
      <c r="G658" s="34" t="s">
        <v>777</v>
      </c>
      <c r="H658" s="35">
        <v>9699.34</v>
      </c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5.75" customHeight="1">
      <c r="A659" s="32">
        <v>3.0</v>
      </c>
      <c r="B659" s="32">
        <v>0.0</v>
      </c>
      <c r="C659" s="32" t="s">
        <v>1241</v>
      </c>
      <c r="D659" s="33" t="s">
        <v>1242</v>
      </c>
      <c r="E659" s="32" t="s">
        <v>776</v>
      </c>
      <c r="F659" s="32">
        <v>3.0</v>
      </c>
      <c r="G659" s="34" t="s">
        <v>777</v>
      </c>
      <c r="H659" s="35">
        <v>10689.12</v>
      </c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5.75" customHeight="1">
      <c r="A660" s="32">
        <v>3.0</v>
      </c>
      <c r="B660" s="32">
        <v>0.0</v>
      </c>
      <c r="C660" s="32" t="s">
        <v>1243</v>
      </c>
      <c r="D660" s="33" t="s">
        <v>1108</v>
      </c>
      <c r="E660" s="32" t="s">
        <v>776</v>
      </c>
      <c r="F660" s="32">
        <v>3.0</v>
      </c>
      <c r="G660" s="34" t="s">
        <v>777</v>
      </c>
      <c r="H660" s="35">
        <v>9699.34</v>
      </c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5.75" customHeight="1">
      <c r="A661" s="32">
        <v>7.0</v>
      </c>
      <c r="B661" s="32">
        <v>0.0</v>
      </c>
      <c r="C661" s="32" t="s">
        <v>1244</v>
      </c>
      <c r="D661" s="33" t="s">
        <v>1245</v>
      </c>
      <c r="E661" s="32" t="s">
        <v>776</v>
      </c>
      <c r="F661" s="32">
        <v>3.0</v>
      </c>
      <c r="G661" s="34" t="s">
        <v>777</v>
      </c>
      <c r="H661" s="35">
        <v>10689.12</v>
      </c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5.75" customHeight="1">
      <c r="A662" s="32">
        <v>3.0</v>
      </c>
      <c r="B662" s="32">
        <v>0.0</v>
      </c>
      <c r="C662" s="32" t="s">
        <v>1246</v>
      </c>
      <c r="D662" s="33" t="s">
        <v>1217</v>
      </c>
      <c r="E662" s="32" t="s">
        <v>776</v>
      </c>
      <c r="F662" s="32">
        <v>3.0</v>
      </c>
      <c r="G662" s="34" t="s">
        <v>777</v>
      </c>
      <c r="H662" s="35">
        <v>9699.34</v>
      </c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5.75" customHeight="1">
      <c r="A663" s="32">
        <v>2.0</v>
      </c>
      <c r="B663" s="32">
        <v>0.0</v>
      </c>
      <c r="C663" s="32" t="s">
        <v>1247</v>
      </c>
      <c r="D663" s="33" t="s">
        <v>1248</v>
      </c>
      <c r="E663" s="32" t="s">
        <v>776</v>
      </c>
      <c r="F663" s="32">
        <v>3.0</v>
      </c>
      <c r="G663" s="34" t="s">
        <v>777</v>
      </c>
      <c r="H663" s="35">
        <v>10689.12</v>
      </c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5.75" customHeight="1">
      <c r="A664" s="32">
        <v>7.0</v>
      </c>
      <c r="B664" s="32">
        <v>0.0</v>
      </c>
      <c r="C664" s="32" t="s">
        <v>1249</v>
      </c>
      <c r="D664" s="33" t="s">
        <v>1186</v>
      </c>
      <c r="E664" s="32" t="s">
        <v>776</v>
      </c>
      <c r="F664" s="32">
        <v>3.0</v>
      </c>
      <c r="G664" s="34" t="s">
        <v>777</v>
      </c>
      <c r="H664" s="35">
        <v>12548.68</v>
      </c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5.75" customHeight="1">
      <c r="A665" s="32">
        <v>1.0</v>
      </c>
      <c r="B665" s="32">
        <v>0.0</v>
      </c>
      <c r="C665" s="32" t="s">
        <v>1250</v>
      </c>
      <c r="D665" s="33" t="s">
        <v>1251</v>
      </c>
      <c r="E665" s="32" t="s">
        <v>776</v>
      </c>
      <c r="F665" s="32">
        <v>3.0</v>
      </c>
      <c r="G665" s="34" t="s">
        <v>777</v>
      </c>
      <c r="H665" s="35">
        <v>9699.34</v>
      </c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5.75" customHeight="1">
      <c r="A666" s="32">
        <v>7.0</v>
      </c>
      <c r="B666" s="32">
        <v>0.0</v>
      </c>
      <c r="C666" s="32" t="s">
        <v>1252</v>
      </c>
      <c r="D666" s="33" t="s">
        <v>1253</v>
      </c>
      <c r="E666" s="32" t="s">
        <v>776</v>
      </c>
      <c r="F666" s="32">
        <v>3.0</v>
      </c>
      <c r="G666" s="34" t="s">
        <v>777</v>
      </c>
      <c r="H666" s="35">
        <v>11214.9</v>
      </c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5.75" customHeight="1">
      <c r="A667" s="32">
        <v>5.0</v>
      </c>
      <c r="B667" s="32">
        <v>0.0</v>
      </c>
      <c r="C667" s="32" t="s">
        <v>1254</v>
      </c>
      <c r="D667" s="33" t="s">
        <v>1255</v>
      </c>
      <c r="E667" s="32" t="s">
        <v>776</v>
      </c>
      <c r="F667" s="32">
        <v>3.0</v>
      </c>
      <c r="G667" s="34" t="s">
        <v>777</v>
      </c>
      <c r="H667" s="35">
        <v>13598.12</v>
      </c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5.75" customHeight="1">
      <c r="A668" s="32">
        <v>1.0</v>
      </c>
      <c r="B668" s="32">
        <v>0.0</v>
      </c>
      <c r="C668" s="32" t="s">
        <v>1256</v>
      </c>
      <c r="D668" s="33" t="s">
        <v>1125</v>
      </c>
      <c r="E668" s="32" t="s">
        <v>776</v>
      </c>
      <c r="F668" s="32">
        <v>3.0</v>
      </c>
      <c r="G668" s="34" t="s">
        <v>777</v>
      </c>
      <c r="H668" s="35">
        <v>11793.42</v>
      </c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5.75" customHeight="1">
      <c r="A669" s="32">
        <v>5.0</v>
      </c>
      <c r="B669" s="32">
        <v>0.0</v>
      </c>
      <c r="C669" s="32" t="s">
        <v>1257</v>
      </c>
      <c r="D669" s="33" t="s">
        <v>1258</v>
      </c>
      <c r="E669" s="32" t="s">
        <v>776</v>
      </c>
      <c r="F669" s="32">
        <v>3.0</v>
      </c>
      <c r="G669" s="34" t="s">
        <v>777</v>
      </c>
      <c r="H669" s="35">
        <v>12812.82</v>
      </c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5.75" customHeight="1">
      <c r="A670" s="32">
        <v>1.0</v>
      </c>
      <c r="B670" s="32">
        <v>0.0</v>
      </c>
      <c r="C670" s="32" t="s">
        <v>1259</v>
      </c>
      <c r="D670" s="33" t="s">
        <v>1260</v>
      </c>
      <c r="E670" s="32" t="s">
        <v>776</v>
      </c>
      <c r="F670" s="32">
        <v>3.0</v>
      </c>
      <c r="G670" s="34" t="s">
        <v>777</v>
      </c>
      <c r="H670" s="35">
        <v>13598.12</v>
      </c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5.75" customHeight="1">
      <c r="A671" s="32">
        <v>1.0</v>
      </c>
      <c r="B671" s="32">
        <v>0.0</v>
      </c>
      <c r="C671" s="32" t="s">
        <v>1261</v>
      </c>
      <c r="D671" s="33" t="s">
        <v>1262</v>
      </c>
      <c r="E671" s="32" t="s">
        <v>776</v>
      </c>
      <c r="F671" s="32">
        <v>3.0</v>
      </c>
      <c r="G671" s="34" t="s">
        <v>777</v>
      </c>
      <c r="H671" s="35">
        <v>9699.34</v>
      </c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5.75" customHeight="1">
      <c r="A672" s="32">
        <v>2.0</v>
      </c>
      <c r="B672" s="32">
        <v>0.0</v>
      </c>
      <c r="C672" s="32" t="s">
        <v>1263</v>
      </c>
      <c r="D672" s="33" t="s">
        <v>1264</v>
      </c>
      <c r="E672" s="32" t="s">
        <v>776</v>
      </c>
      <c r="F672" s="32">
        <v>3.0</v>
      </c>
      <c r="G672" s="34" t="s">
        <v>777</v>
      </c>
      <c r="H672" s="35">
        <v>11214.9</v>
      </c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5.75" customHeight="1">
      <c r="A673" s="32">
        <v>12.0</v>
      </c>
      <c r="B673" s="32">
        <v>0.0</v>
      </c>
      <c r="C673" s="32" t="s">
        <v>1265</v>
      </c>
      <c r="D673" s="33" t="s">
        <v>1266</v>
      </c>
      <c r="E673" s="32" t="s">
        <v>776</v>
      </c>
      <c r="F673" s="32">
        <v>3.0</v>
      </c>
      <c r="G673" s="34" t="s">
        <v>777</v>
      </c>
      <c r="H673" s="35">
        <v>9699.34</v>
      </c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5.75" customHeight="1">
      <c r="A674" s="32">
        <v>16.0</v>
      </c>
      <c r="B674" s="32">
        <v>0.0</v>
      </c>
      <c r="C674" s="32" t="s">
        <v>1267</v>
      </c>
      <c r="D674" s="33" t="s">
        <v>1268</v>
      </c>
      <c r="E674" s="32" t="s">
        <v>776</v>
      </c>
      <c r="F674" s="32">
        <v>3.0</v>
      </c>
      <c r="G674" s="34" t="s">
        <v>777</v>
      </c>
      <c r="H674" s="35">
        <v>9699.34</v>
      </c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5.75" customHeight="1">
      <c r="A675" s="32">
        <v>10.0</v>
      </c>
      <c r="B675" s="32">
        <v>0.0</v>
      </c>
      <c r="C675" s="32" t="s">
        <v>1269</v>
      </c>
      <c r="D675" s="33" t="s">
        <v>1270</v>
      </c>
      <c r="E675" s="32" t="s">
        <v>776</v>
      </c>
      <c r="F675" s="32">
        <v>3.0</v>
      </c>
      <c r="G675" s="34" t="s">
        <v>777</v>
      </c>
      <c r="H675" s="35">
        <v>12548.68</v>
      </c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5.75" customHeight="1">
      <c r="A676" s="32">
        <v>2.0</v>
      </c>
      <c r="B676" s="32">
        <v>0.0</v>
      </c>
      <c r="C676" s="32" t="s">
        <v>1271</v>
      </c>
      <c r="D676" s="33" t="s">
        <v>1272</v>
      </c>
      <c r="E676" s="32" t="s">
        <v>776</v>
      </c>
      <c r="F676" s="32">
        <v>3.0</v>
      </c>
      <c r="G676" s="34" t="s">
        <v>777</v>
      </c>
      <c r="H676" s="35">
        <v>13431.86</v>
      </c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5.75" customHeight="1">
      <c r="A677" s="32">
        <v>5.0</v>
      </c>
      <c r="B677" s="32">
        <v>0.0</v>
      </c>
      <c r="C677" s="32" t="s">
        <v>1273</v>
      </c>
      <c r="D677" s="33" t="s">
        <v>1217</v>
      </c>
      <c r="E677" s="32" t="s">
        <v>776</v>
      </c>
      <c r="F677" s="32">
        <v>3.0</v>
      </c>
      <c r="G677" s="34" t="s">
        <v>777</v>
      </c>
      <c r="H677" s="35">
        <v>9699.34</v>
      </c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5.75" customHeight="1">
      <c r="A678" s="32">
        <v>2.0</v>
      </c>
      <c r="B678" s="32">
        <v>0.0</v>
      </c>
      <c r="C678" s="32" t="s">
        <v>1274</v>
      </c>
      <c r="D678" s="33" t="s">
        <v>1275</v>
      </c>
      <c r="E678" s="32" t="s">
        <v>776</v>
      </c>
      <c r="F678" s="32">
        <v>3.0</v>
      </c>
      <c r="G678" s="34" t="s">
        <v>777</v>
      </c>
      <c r="H678" s="35">
        <v>10689.12</v>
      </c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5.75" customHeight="1">
      <c r="A679" s="32">
        <v>1.0</v>
      </c>
      <c r="B679" s="32">
        <v>0.0</v>
      </c>
      <c r="C679" s="32" t="s">
        <v>1276</v>
      </c>
      <c r="D679" s="33" t="s">
        <v>1224</v>
      </c>
      <c r="E679" s="32" t="s">
        <v>776</v>
      </c>
      <c r="F679" s="32">
        <v>3.0</v>
      </c>
      <c r="G679" s="34" t="s">
        <v>777</v>
      </c>
      <c r="H679" s="35">
        <v>9699.34</v>
      </c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5.75" customHeight="1">
      <c r="A680" s="32">
        <v>2.0</v>
      </c>
      <c r="B680" s="32">
        <v>0.0</v>
      </c>
      <c r="C680" s="32" t="s">
        <v>1277</v>
      </c>
      <c r="D680" s="33" t="s">
        <v>1278</v>
      </c>
      <c r="E680" s="32" t="s">
        <v>776</v>
      </c>
      <c r="F680" s="32">
        <v>3.0</v>
      </c>
      <c r="G680" s="34" t="s">
        <v>777</v>
      </c>
      <c r="H680" s="35">
        <v>9699.34</v>
      </c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5.75" customHeight="1">
      <c r="A681" s="32">
        <v>2.0</v>
      </c>
      <c r="B681" s="32">
        <v>0.0</v>
      </c>
      <c r="C681" s="32" t="s">
        <v>1279</v>
      </c>
      <c r="D681" s="33" t="s">
        <v>1232</v>
      </c>
      <c r="E681" s="32" t="s">
        <v>776</v>
      </c>
      <c r="F681" s="32">
        <v>3.0</v>
      </c>
      <c r="G681" s="34" t="s">
        <v>777</v>
      </c>
      <c r="H681" s="35">
        <v>9699.34</v>
      </c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5.75" customHeight="1">
      <c r="A682" s="26">
        <v>1.0</v>
      </c>
      <c r="B682" s="26">
        <v>0.0</v>
      </c>
      <c r="C682" s="26" t="s">
        <v>1280</v>
      </c>
      <c r="D682" s="27" t="s">
        <v>1234</v>
      </c>
      <c r="E682" s="26" t="s">
        <v>776</v>
      </c>
      <c r="F682" s="26">
        <v>3.0</v>
      </c>
      <c r="G682" s="28" t="s">
        <v>777</v>
      </c>
      <c r="H682" s="29">
        <v>10163.42</v>
      </c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5.75" customHeight="1">
      <c r="A683" s="36">
        <f t="shared" ref="A683:B683" si="1">+SUBTOTAL(9,A8:A682)</f>
        <v>45024</v>
      </c>
      <c r="B683" s="37">
        <f t="shared" si="1"/>
        <v>392959.5</v>
      </c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5.75" customHeight="1">
      <c r="A685" s="31">
        <v>45024.0</v>
      </c>
      <c r="B685" s="31">
        <v>392959.5</v>
      </c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autoFilter ref="$A$7:$H$11"/>
  <mergeCells count="5">
    <mergeCell ref="A2:H2"/>
    <mergeCell ref="A3:H3"/>
    <mergeCell ref="A4:H4"/>
    <mergeCell ref="A5:H5"/>
    <mergeCell ref="A6:H6"/>
  </mergeCells>
  <printOptions horizontalCentered="1"/>
  <pageMargins bottom="0.7480314960629921" footer="0.0" header="0.0" left="0.5118110236220472" right="0.5118110236220472" top="0.7480314960629921"/>
  <pageSetup scale="87" orientation="portrait"/>
  <headerFooter>
    <oddFooter>&amp;C000000* La columna denominada "Categoría de Puesto" concentra las plazas de base y de confianza, siendo estos últimos aquellos que inician con su categoría por las letras CF, el resto de las categorías son las de base.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2.71"/>
    <col customWidth="1" min="2" max="5" width="19.0"/>
    <col customWidth="1" min="6" max="6" width="22.71"/>
    <col customWidth="1" min="7" max="26" width="10.71"/>
  </cols>
  <sheetData>
    <row r="2">
      <c r="B2" s="1" t="s">
        <v>0</v>
      </c>
    </row>
    <row r="3">
      <c r="B3" s="1" t="s">
        <v>1</v>
      </c>
    </row>
    <row r="4">
      <c r="B4" s="1" t="s">
        <v>2</v>
      </c>
    </row>
    <row r="6">
      <c r="A6" s="2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>
      <c r="B7" s="5" t="s">
        <v>1281</v>
      </c>
      <c r="C7" s="38"/>
      <c r="D7" s="38"/>
      <c r="E7" s="38"/>
      <c r="F7" s="38"/>
    </row>
    <row r="8">
      <c r="B8" s="6" t="s">
        <v>12</v>
      </c>
      <c r="C8" s="12"/>
      <c r="D8" s="12"/>
      <c r="E8" s="12"/>
      <c r="F8" s="12"/>
    </row>
    <row r="9">
      <c r="A9" s="2"/>
      <c r="B9" s="8">
        <v>2.0</v>
      </c>
      <c r="C9" s="9">
        <v>40.0</v>
      </c>
      <c r="D9" s="9">
        <v>1.0</v>
      </c>
      <c r="E9" s="9" t="s">
        <v>13</v>
      </c>
      <c r="F9" s="10">
        <v>8991.0</v>
      </c>
    </row>
    <row r="10">
      <c r="A10" s="2"/>
      <c r="B10" s="8">
        <v>1.0</v>
      </c>
      <c r="C10" s="9">
        <v>40.0</v>
      </c>
      <c r="D10" s="9">
        <v>2.0</v>
      </c>
      <c r="E10" s="9" t="s">
        <v>13</v>
      </c>
      <c r="F10" s="10">
        <v>9054.0</v>
      </c>
    </row>
    <row r="11">
      <c r="A11" s="2"/>
      <c r="B11" s="8">
        <v>1.0</v>
      </c>
      <c r="C11" s="9">
        <v>40.0</v>
      </c>
      <c r="D11" s="9">
        <v>3.0</v>
      </c>
      <c r="E11" s="9" t="s">
        <v>13</v>
      </c>
      <c r="F11" s="10">
        <v>9113.0</v>
      </c>
    </row>
    <row r="12">
      <c r="A12" s="2"/>
      <c r="B12" s="8">
        <v>3.0</v>
      </c>
      <c r="C12" s="9">
        <v>40.0</v>
      </c>
      <c r="D12" s="9">
        <v>4.0</v>
      </c>
      <c r="E12" s="9" t="s">
        <v>13</v>
      </c>
      <c r="F12" s="10">
        <v>9189.0</v>
      </c>
    </row>
    <row r="13">
      <c r="A13" s="2"/>
      <c r="B13" s="8">
        <v>3.0</v>
      </c>
      <c r="C13" s="9">
        <v>40.0</v>
      </c>
      <c r="D13" s="9">
        <v>5.0</v>
      </c>
      <c r="E13" s="9" t="s">
        <v>13</v>
      </c>
      <c r="F13" s="10">
        <v>9261.0</v>
      </c>
    </row>
    <row r="14">
      <c r="A14" s="2"/>
      <c r="B14" s="8">
        <v>5.0</v>
      </c>
      <c r="C14" s="9">
        <v>40.0</v>
      </c>
      <c r="D14" s="9">
        <v>6.0</v>
      </c>
      <c r="E14" s="9" t="s">
        <v>13</v>
      </c>
      <c r="F14" s="10">
        <v>9281.0</v>
      </c>
    </row>
    <row r="15">
      <c r="A15" s="2"/>
      <c r="B15" s="8">
        <v>14.0</v>
      </c>
      <c r="C15" s="9">
        <v>40.0</v>
      </c>
      <c r="D15" s="9">
        <v>7.0</v>
      </c>
      <c r="E15" s="9" t="s">
        <v>13</v>
      </c>
      <c r="F15" s="10">
        <v>9335.0</v>
      </c>
    </row>
    <row r="16">
      <c r="A16" s="2"/>
      <c r="B16" s="8">
        <v>9.0</v>
      </c>
      <c r="C16" s="9">
        <v>40.0</v>
      </c>
      <c r="D16" s="9">
        <v>8.0</v>
      </c>
      <c r="E16" s="9" t="s">
        <v>13</v>
      </c>
      <c r="F16" s="10">
        <v>9691.0</v>
      </c>
    </row>
    <row r="17">
      <c r="A17" s="2"/>
      <c r="B17" s="8">
        <v>11.0</v>
      </c>
      <c r="C17" s="9">
        <v>40.0</v>
      </c>
      <c r="D17" s="9">
        <v>9.0</v>
      </c>
      <c r="E17" s="9" t="s">
        <v>13</v>
      </c>
      <c r="F17" s="10">
        <v>10186.0</v>
      </c>
    </row>
    <row r="18">
      <c r="A18" s="2"/>
      <c r="B18" s="8">
        <v>6.0</v>
      </c>
      <c r="C18" s="9">
        <v>40.0</v>
      </c>
      <c r="D18" s="9">
        <v>10.0</v>
      </c>
      <c r="E18" s="9" t="s">
        <v>13</v>
      </c>
      <c r="F18" s="10">
        <v>11645.0</v>
      </c>
    </row>
    <row r="19">
      <c r="A19" s="2"/>
      <c r="B19" s="8">
        <v>18.0</v>
      </c>
      <c r="C19" s="9">
        <v>40.0</v>
      </c>
      <c r="D19" s="9">
        <v>11.0</v>
      </c>
      <c r="E19" s="9" t="s">
        <v>13</v>
      </c>
      <c r="F19" s="10">
        <v>19676.0</v>
      </c>
    </row>
    <row r="20">
      <c r="A20" s="2"/>
      <c r="B20" s="8">
        <v>1.0</v>
      </c>
      <c r="C20" s="9">
        <v>40.0</v>
      </c>
      <c r="D20" s="9">
        <v>12.0</v>
      </c>
      <c r="E20" s="9" t="s">
        <v>13</v>
      </c>
      <c r="F20" s="10">
        <v>13131.0</v>
      </c>
    </row>
    <row r="21" ht="15.75" customHeight="1">
      <c r="A21" s="2"/>
      <c r="B21" s="8">
        <v>16.0</v>
      </c>
      <c r="C21" s="9">
        <v>40.0</v>
      </c>
      <c r="D21" s="9">
        <v>13.0</v>
      </c>
      <c r="E21" s="9" t="s">
        <v>13</v>
      </c>
      <c r="F21" s="10">
        <v>15835.0</v>
      </c>
    </row>
    <row r="22" ht="15.75" customHeight="1">
      <c r="A22" s="2"/>
      <c r="B22" s="8">
        <v>13.0</v>
      </c>
      <c r="C22" s="9">
        <v>40.0</v>
      </c>
      <c r="D22" s="9">
        <v>15.0</v>
      </c>
      <c r="E22" s="9" t="s">
        <v>13</v>
      </c>
      <c r="F22" s="10">
        <v>17832.0</v>
      </c>
    </row>
    <row r="23" ht="15.75" customHeight="1">
      <c r="B23" s="11">
        <f>+SUBTOTAL(9,B9:B22)</f>
        <v>103</v>
      </c>
      <c r="C23" s="8"/>
      <c r="D23" s="8"/>
      <c r="E23" s="8"/>
      <c r="F23" s="8"/>
    </row>
    <row r="24" ht="15.75" customHeight="1">
      <c r="A24" s="2"/>
      <c r="B24" s="6" t="s">
        <v>9</v>
      </c>
      <c r="C24" s="8"/>
      <c r="D24" s="8"/>
      <c r="E24" s="8"/>
      <c r="F24" s="8"/>
    </row>
    <row r="25" ht="15.75" customHeight="1">
      <c r="A25" s="2"/>
      <c r="B25" s="8">
        <v>1.0</v>
      </c>
      <c r="C25" s="9">
        <v>40.0</v>
      </c>
      <c r="D25" s="9">
        <v>4.0</v>
      </c>
      <c r="E25" s="9" t="s">
        <v>10</v>
      </c>
      <c r="F25" s="10">
        <v>14892.0</v>
      </c>
    </row>
    <row r="26" ht="15.75" customHeight="1">
      <c r="A26" s="2"/>
      <c r="B26" s="8">
        <v>1.0</v>
      </c>
      <c r="C26" s="9">
        <v>40.0</v>
      </c>
      <c r="D26" s="9">
        <v>6.0</v>
      </c>
      <c r="E26" s="9" t="s">
        <v>10</v>
      </c>
      <c r="F26" s="10">
        <v>15759.0</v>
      </c>
    </row>
    <row r="27" ht="15.75" customHeight="1">
      <c r="A27" s="2"/>
      <c r="B27" s="8">
        <v>7.0</v>
      </c>
      <c r="C27" s="9">
        <v>40.0</v>
      </c>
      <c r="D27" s="9">
        <v>7.0</v>
      </c>
      <c r="E27" s="9" t="s">
        <v>10</v>
      </c>
      <c r="F27" s="10">
        <v>16282.0</v>
      </c>
    </row>
    <row r="28" ht="15.75" customHeight="1">
      <c r="A28" s="2"/>
      <c r="B28" s="8">
        <v>2.0</v>
      </c>
      <c r="C28" s="9">
        <v>40.0</v>
      </c>
      <c r="D28" s="9">
        <v>10.0</v>
      </c>
      <c r="E28" s="9" t="s">
        <v>10</v>
      </c>
      <c r="F28" s="10">
        <v>17887.0</v>
      </c>
    </row>
    <row r="29" ht="15.75" customHeight="1">
      <c r="A29" s="2"/>
      <c r="B29" s="8">
        <v>3.0</v>
      </c>
      <c r="C29" s="9">
        <v>40.0</v>
      </c>
      <c r="D29" s="9">
        <v>12.0</v>
      </c>
      <c r="E29" s="9" t="s">
        <v>10</v>
      </c>
      <c r="F29" s="10">
        <v>19038.0</v>
      </c>
    </row>
    <row r="30" ht="15.75" customHeight="1">
      <c r="A30" s="2"/>
      <c r="B30" s="8">
        <v>16.0</v>
      </c>
      <c r="C30" s="9">
        <v>40.0</v>
      </c>
      <c r="D30" s="9">
        <v>14.0</v>
      </c>
      <c r="E30" s="9" t="s">
        <v>10</v>
      </c>
      <c r="F30" s="10">
        <v>20459.0</v>
      </c>
    </row>
    <row r="31" ht="15.75" customHeight="1">
      <c r="A31" s="2"/>
      <c r="B31" s="8">
        <v>20.0</v>
      </c>
      <c r="C31" s="9">
        <v>40.0</v>
      </c>
      <c r="D31" s="9">
        <v>15.0</v>
      </c>
      <c r="E31" s="9" t="s">
        <v>10</v>
      </c>
      <c r="F31" s="10">
        <v>22453.0</v>
      </c>
    </row>
    <row r="32" ht="15.75" customHeight="1">
      <c r="A32" s="2"/>
      <c r="B32" s="8">
        <v>5.0</v>
      </c>
      <c r="C32" s="9">
        <v>40.0</v>
      </c>
      <c r="D32" s="9">
        <v>16.0</v>
      </c>
      <c r="E32" s="9" t="s">
        <v>10</v>
      </c>
      <c r="F32" s="10">
        <v>25078.0</v>
      </c>
    </row>
    <row r="33" ht="15.75" customHeight="1">
      <c r="A33" s="2"/>
      <c r="B33" s="8">
        <v>19.0</v>
      </c>
      <c r="C33" s="9">
        <v>40.0</v>
      </c>
      <c r="D33" s="9">
        <v>17.0</v>
      </c>
      <c r="E33" s="9" t="s">
        <v>10</v>
      </c>
      <c r="F33" s="10">
        <v>28072.0</v>
      </c>
    </row>
    <row r="34" ht="15.75" customHeight="1">
      <c r="A34" s="2"/>
      <c r="B34" s="8">
        <v>14.0</v>
      </c>
      <c r="C34" s="9">
        <v>40.0</v>
      </c>
      <c r="D34" s="9">
        <v>18.0</v>
      </c>
      <c r="E34" s="9" t="s">
        <v>10</v>
      </c>
      <c r="F34" s="10">
        <v>32286.0</v>
      </c>
    </row>
    <row r="35" ht="15.75" customHeight="1">
      <c r="A35" s="2"/>
      <c r="B35" s="8">
        <v>6.0</v>
      </c>
      <c r="C35" s="9">
        <v>40.0</v>
      </c>
      <c r="D35" s="9">
        <v>20.0</v>
      </c>
      <c r="E35" s="9" t="s">
        <v>10</v>
      </c>
      <c r="F35" s="10">
        <v>38852.0</v>
      </c>
    </row>
    <row r="36" ht="15.75" customHeight="1">
      <c r="A36" s="2"/>
      <c r="B36" s="8">
        <v>1.0</v>
      </c>
      <c r="C36" s="9">
        <v>40.0</v>
      </c>
      <c r="D36" s="9">
        <v>21.0</v>
      </c>
      <c r="E36" s="9" t="s">
        <v>10</v>
      </c>
      <c r="F36" s="10">
        <v>42130.0</v>
      </c>
    </row>
    <row r="37" ht="15.75" customHeight="1">
      <c r="A37" s="2"/>
      <c r="B37" s="8">
        <v>6.0</v>
      </c>
      <c r="C37" s="9">
        <v>40.0</v>
      </c>
      <c r="D37" s="9">
        <v>22.0</v>
      </c>
      <c r="E37" s="9" t="s">
        <v>10</v>
      </c>
      <c r="F37" s="10">
        <v>45429.0</v>
      </c>
    </row>
    <row r="38" ht="15.75" customHeight="1">
      <c r="A38" s="2"/>
      <c r="B38" s="8">
        <v>4.0</v>
      </c>
      <c r="C38" s="9">
        <v>40.0</v>
      </c>
      <c r="D38" s="9">
        <v>23.0</v>
      </c>
      <c r="E38" s="9" t="s">
        <v>10</v>
      </c>
      <c r="F38" s="10">
        <v>50390.0</v>
      </c>
    </row>
    <row r="39" ht="15.75" customHeight="1">
      <c r="A39" s="2"/>
      <c r="B39" s="8">
        <v>9.0</v>
      </c>
      <c r="C39" s="9">
        <v>40.0</v>
      </c>
      <c r="D39" s="9">
        <v>24.0</v>
      </c>
      <c r="E39" s="9" t="s">
        <v>10</v>
      </c>
      <c r="F39" s="10">
        <v>58645.0</v>
      </c>
    </row>
    <row r="40" ht="15.75" customHeight="1">
      <c r="A40" s="2"/>
      <c r="B40" s="8">
        <v>2.0</v>
      </c>
      <c r="C40" s="9">
        <v>40.0</v>
      </c>
      <c r="D40" s="9">
        <v>25.0</v>
      </c>
      <c r="E40" s="9" t="s">
        <v>10</v>
      </c>
      <c r="F40" s="10">
        <v>66873.0</v>
      </c>
    </row>
    <row r="41" ht="15.75" customHeight="1">
      <c r="A41" s="2"/>
      <c r="B41" s="8">
        <v>1.0</v>
      </c>
      <c r="C41" s="9">
        <v>40.0</v>
      </c>
      <c r="D41" s="9">
        <v>26.0</v>
      </c>
      <c r="E41" s="9" t="s">
        <v>10</v>
      </c>
      <c r="F41" s="10">
        <v>73783.0</v>
      </c>
    </row>
    <row r="42" ht="15.75" customHeight="1">
      <c r="A42" s="2"/>
      <c r="B42" s="8">
        <v>5.0</v>
      </c>
      <c r="C42" s="9">
        <v>40.0</v>
      </c>
      <c r="D42" s="9">
        <v>28.0</v>
      </c>
      <c r="E42" s="9" t="s">
        <v>10</v>
      </c>
      <c r="F42" s="10">
        <v>90438.0</v>
      </c>
    </row>
    <row r="43" ht="15.75" customHeight="1">
      <c r="A43" s="2"/>
      <c r="B43" s="8">
        <v>1.0</v>
      </c>
      <c r="C43" s="9">
        <v>40.0</v>
      </c>
      <c r="D43" s="9">
        <v>31.0</v>
      </c>
      <c r="E43" s="9" t="s">
        <v>10</v>
      </c>
      <c r="F43" s="10">
        <v>137143.0</v>
      </c>
    </row>
    <row r="44" ht="15.75" customHeight="1">
      <c r="B44" s="11">
        <f>+SUBTOTAL(9,B25:B43)</f>
        <v>123</v>
      </c>
      <c r="C44" s="8"/>
      <c r="D44" s="8"/>
      <c r="E44" s="8"/>
      <c r="F44" s="8"/>
    </row>
    <row r="45" ht="15.75" customHeight="1">
      <c r="A45" s="2"/>
      <c r="B45" s="13"/>
      <c r="C45" s="8"/>
      <c r="D45" s="8"/>
      <c r="E45" s="8"/>
      <c r="F45" s="8"/>
    </row>
    <row r="46" ht="15.75" customHeight="1">
      <c r="B46" s="14">
        <f>+SUBTOTAL(9,B9:B45)</f>
        <v>226</v>
      </c>
      <c r="C46" s="8"/>
      <c r="D46" s="8"/>
      <c r="E46" s="8"/>
      <c r="F46" s="8"/>
    </row>
    <row r="47" ht="15.75" customHeight="1">
      <c r="A47" s="2"/>
      <c r="B47" s="1"/>
      <c r="C47" s="8"/>
      <c r="D47" s="8"/>
      <c r="E47" s="8"/>
      <c r="F47" s="8"/>
    </row>
    <row r="48" ht="23.25" customHeight="1">
      <c r="A48" s="2"/>
      <c r="B48" s="39" t="s">
        <v>1282</v>
      </c>
    </row>
    <row r="49" ht="15.75" customHeight="1">
      <c r="B49" s="5" t="s">
        <v>1283</v>
      </c>
      <c r="C49" s="38"/>
      <c r="D49" s="38"/>
      <c r="E49" s="38"/>
      <c r="F49" s="38"/>
    </row>
    <row r="50" ht="15.75" customHeight="1">
      <c r="B50" s="6" t="s">
        <v>12</v>
      </c>
      <c r="C50" s="12"/>
      <c r="D50" s="12"/>
      <c r="E50" s="12"/>
      <c r="F50" s="12"/>
    </row>
    <row r="51" ht="15.75" customHeight="1">
      <c r="A51" s="2"/>
      <c r="B51" s="8">
        <v>5.0</v>
      </c>
      <c r="C51" s="9">
        <v>30.0</v>
      </c>
      <c r="D51" s="9">
        <v>1.0</v>
      </c>
      <c r="E51" s="9" t="s">
        <v>13</v>
      </c>
      <c r="F51" s="10">
        <v>10783.0</v>
      </c>
    </row>
    <row r="52" ht="15.75" customHeight="1">
      <c r="A52" s="2"/>
      <c r="B52" s="8">
        <v>3.0</v>
      </c>
      <c r="C52" s="9">
        <v>30.0</v>
      </c>
      <c r="D52" s="9">
        <v>3.0</v>
      </c>
      <c r="E52" s="9" t="s">
        <v>13</v>
      </c>
      <c r="F52" s="10">
        <v>11458.5</v>
      </c>
    </row>
    <row r="53" ht="15.75" customHeight="1">
      <c r="A53" s="2"/>
      <c r="B53" s="8">
        <v>20.0</v>
      </c>
      <c r="C53" s="9">
        <v>30.0</v>
      </c>
      <c r="D53" s="9">
        <v>4.0</v>
      </c>
      <c r="E53" s="9" t="s">
        <v>13</v>
      </c>
      <c r="F53" s="10">
        <v>11772.0</v>
      </c>
    </row>
    <row r="54" ht="15.75" customHeight="1">
      <c r="A54" s="2"/>
      <c r="B54" s="8">
        <v>8.0</v>
      </c>
      <c r="C54" s="9">
        <v>30.0</v>
      </c>
      <c r="D54" s="9">
        <v>5.0</v>
      </c>
      <c r="E54" s="9" t="s">
        <v>13</v>
      </c>
      <c r="F54" s="10">
        <v>11919.75</v>
      </c>
    </row>
    <row r="55" ht="15.75" customHeight="1">
      <c r="A55" s="2"/>
      <c r="B55" s="8">
        <v>3.0</v>
      </c>
      <c r="C55" s="9">
        <v>30.0</v>
      </c>
      <c r="D55" s="9">
        <v>6.0</v>
      </c>
      <c r="E55" s="9" t="s">
        <v>13</v>
      </c>
      <c r="F55" s="10">
        <v>12451.75</v>
      </c>
    </row>
    <row r="56" ht="15.75" customHeight="1">
      <c r="A56" s="2"/>
      <c r="B56" s="8">
        <v>7.0</v>
      </c>
      <c r="C56" s="9">
        <v>30.0</v>
      </c>
      <c r="D56" s="9">
        <v>7.0</v>
      </c>
      <c r="E56" s="9" t="s">
        <v>13</v>
      </c>
      <c r="F56" s="10">
        <v>12866.25</v>
      </c>
    </row>
    <row r="57" ht="15.75" customHeight="1">
      <c r="A57" s="2"/>
      <c r="B57" s="8">
        <v>4.0</v>
      </c>
      <c r="C57" s="9">
        <v>40.0</v>
      </c>
      <c r="D57" s="9">
        <v>1.0</v>
      </c>
      <c r="E57" s="9" t="s">
        <v>13</v>
      </c>
      <c r="F57" s="10">
        <v>14377.0</v>
      </c>
    </row>
    <row r="58" ht="15.75" customHeight="1">
      <c r="A58" s="2"/>
      <c r="B58" s="8">
        <v>13.0</v>
      </c>
      <c r="C58" s="9">
        <v>40.0</v>
      </c>
      <c r="D58" s="9">
        <v>2.0</v>
      </c>
      <c r="E58" s="9" t="s">
        <v>13</v>
      </c>
      <c r="F58" s="10">
        <v>14799.0</v>
      </c>
    </row>
    <row r="59" ht="15.75" customHeight="1">
      <c r="A59" s="2"/>
      <c r="B59" s="8">
        <v>37.0</v>
      </c>
      <c r="C59" s="9">
        <v>40.0</v>
      </c>
      <c r="D59" s="9">
        <v>3.0</v>
      </c>
      <c r="E59" s="9" t="s">
        <v>13</v>
      </c>
      <c r="F59" s="10">
        <v>15277.0</v>
      </c>
    </row>
    <row r="60" ht="15.75" customHeight="1">
      <c r="A60" s="2"/>
      <c r="B60" s="8">
        <v>52.0</v>
      </c>
      <c r="C60" s="9">
        <v>40.0</v>
      </c>
      <c r="D60" s="9">
        <v>4.0</v>
      </c>
      <c r="E60" s="9" t="s">
        <v>13</v>
      </c>
      <c r="F60" s="10">
        <v>15696.0</v>
      </c>
    </row>
    <row r="61" ht="15.75" customHeight="1">
      <c r="A61" s="2"/>
      <c r="B61" s="8">
        <v>9.0</v>
      </c>
      <c r="C61" s="9">
        <v>40.0</v>
      </c>
      <c r="D61" s="9">
        <v>5.0</v>
      </c>
      <c r="E61" s="9" t="s">
        <v>13</v>
      </c>
      <c r="F61" s="10">
        <v>15891.0</v>
      </c>
    </row>
    <row r="62" ht="15.75" customHeight="1">
      <c r="A62" s="2"/>
      <c r="B62" s="8">
        <v>11.0</v>
      </c>
      <c r="C62" s="9">
        <v>40.0</v>
      </c>
      <c r="D62" s="9">
        <v>6.0</v>
      </c>
      <c r="E62" s="9" t="s">
        <v>13</v>
      </c>
      <c r="F62" s="10">
        <v>16600.0</v>
      </c>
    </row>
    <row r="63" ht="15.75" customHeight="1">
      <c r="A63" s="2"/>
      <c r="B63" s="8">
        <v>22.0</v>
      </c>
      <c r="C63" s="9">
        <v>40.0</v>
      </c>
      <c r="D63" s="9">
        <v>7.0</v>
      </c>
      <c r="E63" s="9" t="s">
        <v>13</v>
      </c>
      <c r="F63" s="10">
        <v>17153.0</v>
      </c>
    </row>
    <row r="64" ht="15.75" customHeight="1">
      <c r="A64" s="2"/>
      <c r="B64" s="8">
        <v>29.0</v>
      </c>
      <c r="C64" s="9">
        <v>40.0</v>
      </c>
      <c r="D64" s="9">
        <v>9.0</v>
      </c>
      <c r="E64" s="9" t="s">
        <v>13</v>
      </c>
      <c r="F64" s="10">
        <v>18414.0</v>
      </c>
    </row>
    <row r="65" ht="15.75" customHeight="1">
      <c r="A65" s="2"/>
      <c r="B65" s="8">
        <v>6.0</v>
      </c>
      <c r="C65" s="9">
        <v>40.0</v>
      </c>
      <c r="D65" s="9">
        <v>10.0</v>
      </c>
      <c r="E65" s="9" t="s">
        <v>13</v>
      </c>
      <c r="F65" s="10">
        <v>18845.0</v>
      </c>
    </row>
    <row r="66" ht="15.75" customHeight="1">
      <c r="A66" s="2"/>
      <c r="B66" s="8">
        <v>1.0</v>
      </c>
      <c r="C66" s="9">
        <v>40.0</v>
      </c>
      <c r="D66" s="9">
        <v>11.0</v>
      </c>
      <c r="E66" s="9" t="s">
        <v>13</v>
      </c>
      <c r="F66" s="10">
        <v>19676.0</v>
      </c>
    </row>
    <row r="67" ht="15.75" customHeight="1">
      <c r="A67" s="2"/>
      <c r="B67" s="8">
        <v>2.0</v>
      </c>
      <c r="C67" s="9">
        <v>40.0</v>
      </c>
      <c r="D67" s="9">
        <v>13.0</v>
      </c>
      <c r="E67" s="9" t="s">
        <v>13</v>
      </c>
      <c r="F67" s="10">
        <v>20703.0</v>
      </c>
    </row>
    <row r="68" ht="15.75" customHeight="1">
      <c r="B68" s="11">
        <f>+SUBTOTAL(9,B51:B67)</f>
        <v>232</v>
      </c>
      <c r="C68" s="8"/>
      <c r="D68" s="8"/>
      <c r="E68" s="8"/>
      <c r="F68" s="8"/>
    </row>
    <row r="69" ht="15.75" customHeight="1">
      <c r="A69" s="2"/>
      <c r="B69" s="6" t="s">
        <v>9</v>
      </c>
      <c r="C69" s="8"/>
      <c r="D69" s="8"/>
      <c r="E69" s="8"/>
      <c r="F69" s="8"/>
    </row>
    <row r="70" ht="15.75" customHeight="1">
      <c r="A70" s="2"/>
      <c r="B70" s="8">
        <v>5.0</v>
      </c>
      <c r="C70" s="9">
        <v>30.0</v>
      </c>
      <c r="D70" s="9">
        <v>1.0</v>
      </c>
      <c r="E70" s="9" t="s">
        <v>10</v>
      </c>
      <c r="F70" s="10">
        <v>10783.0</v>
      </c>
    </row>
    <row r="71" ht="15.75" customHeight="1">
      <c r="A71" s="2"/>
      <c r="B71" s="8">
        <v>1.0</v>
      </c>
      <c r="C71" s="9">
        <v>30.0</v>
      </c>
      <c r="D71" s="9">
        <v>8.0</v>
      </c>
      <c r="E71" s="9" t="s">
        <v>10</v>
      </c>
      <c r="F71" s="10">
        <v>13246.5</v>
      </c>
    </row>
    <row r="72" ht="15.75" customHeight="1">
      <c r="A72" s="2"/>
      <c r="B72" s="8">
        <v>4.0</v>
      </c>
      <c r="C72" s="9">
        <v>30.0</v>
      </c>
      <c r="D72" s="9">
        <v>9.0</v>
      </c>
      <c r="E72" s="9" t="s">
        <v>10</v>
      </c>
      <c r="F72" s="10">
        <v>13811.25</v>
      </c>
    </row>
    <row r="73" ht="15.75" customHeight="1">
      <c r="A73" s="2"/>
      <c r="B73" s="8">
        <v>1.0</v>
      </c>
      <c r="C73" s="9">
        <v>30.0</v>
      </c>
      <c r="D73" s="9">
        <v>10.0</v>
      </c>
      <c r="E73" s="9" t="s">
        <v>10</v>
      </c>
      <c r="F73" s="10">
        <v>14133.5</v>
      </c>
    </row>
    <row r="74" ht="15.75" customHeight="1">
      <c r="A74" s="2"/>
      <c r="B74" s="8">
        <v>3.0</v>
      </c>
      <c r="C74" s="9">
        <v>30.0</v>
      </c>
      <c r="D74" s="9">
        <v>11.0</v>
      </c>
      <c r="E74" s="9" t="s">
        <v>10</v>
      </c>
      <c r="F74" s="10">
        <v>14758.75</v>
      </c>
    </row>
    <row r="75" ht="15.75" customHeight="1">
      <c r="A75" s="2"/>
      <c r="B75" s="8">
        <v>1.0</v>
      </c>
      <c r="C75" s="9">
        <v>30.0</v>
      </c>
      <c r="D75" s="9">
        <v>13.0</v>
      </c>
      <c r="E75" s="9" t="s">
        <v>10</v>
      </c>
      <c r="F75" s="10">
        <v>15528.0</v>
      </c>
    </row>
    <row r="76" ht="15.75" customHeight="1">
      <c r="A76" s="2"/>
      <c r="B76" s="8">
        <v>2.0</v>
      </c>
      <c r="C76" s="9">
        <v>40.0</v>
      </c>
      <c r="D76" s="9">
        <v>4.0</v>
      </c>
      <c r="E76" s="9" t="s">
        <v>10</v>
      </c>
      <c r="F76" s="10">
        <v>15696.0</v>
      </c>
    </row>
    <row r="77" ht="15.75" customHeight="1">
      <c r="A77" s="2"/>
      <c r="B77" s="8">
        <v>3.0</v>
      </c>
      <c r="C77" s="9">
        <v>40.0</v>
      </c>
      <c r="D77" s="9">
        <v>6.0</v>
      </c>
      <c r="E77" s="9" t="s">
        <v>10</v>
      </c>
      <c r="F77" s="10">
        <v>16600.0</v>
      </c>
    </row>
    <row r="78" ht="15.75" customHeight="1">
      <c r="A78" s="2"/>
      <c r="B78" s="8">
        <v>1.0</v>
      </c>
      <c r="C78" s="9">
        <v>40.0</v>
      </c>
      <c r="D78" s="9">
        <v>7.0</v>
      </c>
      <c r="E78" s="9" t="s">
        <v>10</v>
      </c>
      <c r="F78" s="10">
        <v>17153.0</v>
      </c>
    </row>
    <row r="79" ht="15.75" customHeight="1">
      <c r="A79" s="2"/>
      <c r="B79" s="8">
        <v>2.0</v>
      </c>
      <c r="C79" s="9">
        <v>40.0</v>
      </c>
      <c r="D79" s="9">
        <v>8.0</v>
      </c>
      <c r="E79" s="9" t="s">
        <v>10</v>
      </c>
      <c r="F79" s="10">
        <v>17660.0</v>
      </c>
    </row>
    <row r="80" ht="15.75" customHeight="1">
      <c r="A80" s="2"/>
      <c r="B80" s="8">
        <v>35.0</v>
      </c>
      <c r="C80" s="9">
        <v>40.0</v>
      </c>
      <c r="D80" s="9">
        <v>9.0</v>
      </c>
      <c r="E80" s="9" t="s">
        <v>10</v>
      </c>
      <c r="F80" s="10">
        <v>18414.0</v>
      </c>
    </row>
    <row r="81" ht="15.75" customHeight="1">
      <c r="A81" s="2"/>
      <c r="B81" s="8">
        <v>2.0</v>
      </c>
      <c r="C81" s="9">
        <v>40.0</v>
      </c>
      <c r="D81" s="9">
        <v>10.0</v>
      </c>
      <c r="E81" s="9" t="s">
        <v>10</v>
      </c>
      <c r="F81" s="10">
        <v>18845.0</v>
      </c>
    </row>
    <row r="82" ht="15.75" customHeight="1">
      <c r="A82" s="2"/>
      <c r="B82" s="8">
        <v>71.0</v>
      </c>
      <c r="C82" s="9">
        <v>40.0</v>
      </c>
      <c r="D82" s="9">
        <v>11.0</v>
      </c>
      <c r="E82" s="9" t="s">
        <v>10</v>
      </c>
      <c r="F82" s="10">
        <v>19676.0</v>
      </c>
    </row>
    <row r="83" ht="15.75" customHeight="1">
      <c r="A83" s="2"/>
      <c r="B83" s="8">
        <v>15.0</v>
      </c>
      <c r="C83" s="9">
        <v>40.0</v>
      </c>
      <c r="D83" s="9">
        <v>12.0</v>
      </c>
      <c r="E83" s="9" t="s">
        <v>10</v>
      </c>
      <c r="F83" s="10">
        <v>20060.0</v>
      </c>
    </row>
    <row r="84" ht="15.75" customHeight="1">
      <c r="A84" s="2"/>
      <c r="B84" s="8">
        <v>2.0</v>
      </c>
      <c r="C84" s="9">
        <v>40.0</v>
      </c>
      <c r="D84" s="9">
        <v>13.0</v>
      </c>
      <c r="E84" s="9" t="s">
        <v>10</v>
      </c>
      <c r="F84" s="10">
        <v>20703.0</v>
      </c>
    </row>
    <row r="85" ht="15.75" customHeight="1">
      <c r="A85" s="2"/>
      <c r="B85" s="8">
        <v>5.0</v>
      </c>
      <c r="C85" s="9">
        <v>40.0</v>
      </c>
      <c r="D85" s="9">
        <v>14.0</v>
      </c>
      <c r="E85" s="9" t="s">
        <v>10</v>
      </c>
      <c r="F85" s="10">
        <v>21561.0</v>
      </c>
    </row>
    <row r="86" ht="15.75" customHeight="1">
      <c r="A86" s="2"/>
      <c r="B86" s="8">
        <v>3.0</v>
      </c>
      <c r="C86" s="9">
        <v>40.0</v>
      </c>
      <c r="D86" s="9">
        <v>15.0</v>
      </c>
      <c r="E86" s="9" t="s">
        <v>10</v>
      </c>
      <c r="F86" s="10">
        <v>22453.0</v>
      </c>
    </row>
    <row r="87" ht="15.75" customHeight="1">
      <c r="A87" s="2"/>
      <c r="B87" s="8">
        <v>24.0</v>
      </c>
      <c r="C87" s="9">
        <v>40.0</v>
      </c>
      <c r="D87" s="9">
        <v>16.0</v>
      </c>
      <c r="E87" s="9" t="s">
        <v>10</v>
      </c>
      <c r="F87" s="10">
        <v>25078.0</v>
      </c>
    </row>
    <row r="88" ht="15.75" customHeight="1">
      <c r="A88" s="2"/>
      <c r="B88" s="8">
        <v>14.0</v>
      </c>
      <c r="C88" s="9">
        <v>40.0</v>
      </c>
      <c r="D88" s="9">
        <v>17.0</v>
      </c>
      <c r="E88" s="9" t="s">
        <v>10</v>
      </c>
      <c r="F88" s="10">
        <v>28072.0</v>
      </c>
    </row>
    <row r="89" ht="15.75" customHeight="1">
      <c r="A89" s="2"/>
      <c r="B89" s="8">
        <v>3.0</v>
      </c>
      <c r="C89" s="9">
        <v>40.0</v>
      </c>
      <c r="D89" s="9">
        <v>18.0</v>
      </c>
      <c r="E89" s="9" t="s">
        <v>10</v>
      </c>
      <c r="F89" s="10">
        <v>32286.0</v>
      </c>
    </row>
    <row r="90" ht="15.75" customHeight="1">
      <c r="A90" s="2"/>
      <c r="B90" s="8">
        <v>39.0</v>
      </c>
      <c r="C90" s="9">
        <v>40.0</v>
      </c>
      <c r="D90" s="9">
        <v>19.0</v>
      </c>
      <c r="E90" s="9" t="s">
        <v>10</v>
      </c>
      <c r="F90" s="10">
        <v>36155.0</v>
      </c>
    </row>
    <row r="91" ht="15.75" customHeight="1">
      <c r="A91" s="2"/>
      <c r="B91" s="8">
        <v>6.0</v>
      </c>
      <c r="C91" s="9">
        <v>40.0</v>
      </c>
      <c r="D91" s="9">
        <v>20.0</v>
      </c>
      <c r="E91" s="9" t="s">
        <v>10</v>
      </c>
      <c r="F91" s="10">
        <v>38852.0</v>
      </c>
    </row>
    <row r="92" ht="15.75" customHeight="1">
      <c r="A92" s="2"/>
      <c r="B92" s="8">
        <v>10.0</v>
      </c>
      <c r="C92" s="9">
        <v>40.0</v>
      </c>
      <c r="D92" s="9">
        <v>21.0</v>
      </c>
      <c r="E92" s="9" t="s">
        <v>10</v>
      </c>
      <c r="F92" s="10">
        <v>42130.0</v>
      </c>
    </row>
    <row r="93" ht="15.75" customHeight="1">
      <c r="A93" s="2"/>
      <c r="B93" s="8">
        <v>1.0</v>
      </c>
      <c r="C93" s="9">
        <v>40.0</v>
      </c>
      <c r="D93" s="9">
        <v>22.0</v>
      </c>
      <c r="E93" s="9" t="s">
        <v>10</v>
      </c>
      <c r="F93" s="10">
        <v>45429.0</v>
      </c>
    </row>
    <row r="94" ht="15.75" customHeight="1">
      <c r="A94" s="2"/>
      <c r="B94" s="8">
        <v>26.0</v>
      </c>
      <c r="C94" s="9">
        <v>40.0</v>
      </c>
      <c r="D94" s="9">
        <v>23.0</v>
      </c>
      <c r="E94" s="9" t="s">
        <v>10</v>
      </c>
      <c r="F94" s="10">
        <v>50390.0</v>
      </c>
    </row>
    <row r="95" ht="15.75" customHeight="1">
      <c r="A95" s="2"/>
      <c r="B95" s="8">
        <v>17.0</v>
      </c>
      <c r="C95" s="9">
        <v>40.0</v>
      </c>
      <c r="D95" s="9">
        <v>24.0</v>
      </c>
      <c r="E95" s="9" t="s">
        <v>10</v>
      </c>
      <c r="F95" s="10">
        <v>58645.0</v>
      </c>
    </row>
    <row r="96" ht="15.75" customHeight="1">
      <c r="A96" s="2"/>
      <c r="B96" s="8">
        <v>9.0</v>
      </c>
      <c r="C96" s="9">
        <v>40.0</v>
      </c>
      <c r="D96" s="9">
        <v>26.0</v>
      </c>
      <c r="E96" s="9" t="s">
        <v>10</v>
      </c>
      <c r="F96" s="10">
        <v>73783.0</v>
      </c>
    </row>
    <row r="97" ht="15.75" customHeight="1">
      <c r="B97" s="5" t="s">
        <v>1283</v>
      </c>
      <c r="C97" s="38"/>
      <c r="D97" s="38"/>
      <c r="E97" s="38"/>
      <c r="F97" s="38"/>
    </row>
    <row r="98" ht="15.75" customHeight="1">
      <c r="B98" s="6" t="s">
        <v>9</v>
      </c>
      <c r="C98" s="12"/>
      <c r="D98" s="12"/>
      <c r="E98" s="12"/>
      <c r="F98" s="12"/>
    </row>
    <row r="99" ht="15.75" customHeight="1">
      <c r="A99" s="2"/>
      <c r="B99" s="8">
        <v>2.0</v>
      </c>
      <c r="C99" s="9">
        <v>40.0</v>
      </c>
      <c r="D99" s="9">
        <v>28.0</v>
      </c>
      <c r="E99" s="9" t="s">
        <v>10</v>
      </c>
      <c r="F99" s="10">
        <v>90438.0</v>
      </c>
    </row>
    <row r="100" ht="15.75" customHeight="1">
      <c r="A100" s="2"/>
      <c r="B100" s="8">
        <v>2.0</v>
      </c>
      <c r="C100" s="9">
        <v>40.0</v>
      </c>
      <c r="D100" s="9">
        <v>29.0</v>
      </c>
      <c r="E100" s="9" t="s">
        <v>10</v>
      </c>
      <c r="F100" s="10">
        <v>107669.0</v>
      </c>
    </row>
    <row r="101" ht="15.75" customHeight="1">
      <c r="A101" s="2"/>
      <c r="B101" s="8">
        <v>1.0</v>
      </c>
      <c r="C101" s="9">
        <v>40.0</v>
      </c>
      <c r="D101" s="9">
        <v>31.0</v>
      </c>
      <c r="E101" s="9" t="s">
        <v>10</v>
      </c>
      <c r="F101" s="10">
        <v>137143.0</v>
      </c>
    </row>
    <row r="102" ht="15.75" customHeight="1">
      <c r="B102" s="11">
        <f>+SUBTOTAL(9,B70:B101)</f>
        <v>310</v>
      </c>
      <c r="C102" s="8"/>
      <c r="D102" s="8"/>
      <c r="E102" s="8"/>
      <c r="F102" s="8"/>
    </row>
    <row r="103" ht="15.75" customHeight="1">
      <c r="A103" s="2"/>
      <c r="B103" s="13"/>
      <c r="C103" s="8"/>
      <c r="D103" s="8"/>
      <c r="E103" s="8"/>
      <c r="F103" s="8"/>
    </row>
    <row r="104" ht="15.75" customHeight="1">
      <c r="B104" s="14">
        <f>+SUBTOTAL(9,B51:B103)</f>
        <v>542</v>
      </c>
      <c r="C104" s="8"/>
      <c r="D104" s="8"/>
      <c r="E104" s="8"/>
      <c r="F104" s="8"/>
    </row>
    <row r="105" ht="15.75" customHeight="1">
      <c r="A105" s="2"/>
      <c r="B105" s="1"/>
      <c r="C105" s="8"/>
      <c r="D105" s="8"/>
      <c r="E105" s="8"/>
      <c r="F105" s="8"/>
    </row>
    <row r="106" ht="15.75" customHeight="1">
      <c r="B106" s="5" t="s">
        <v>1284</v>
      </c>
      <c r="C106" s="38"/>
      <c r="D106" s="38"/>
      <c r="E106" s="38"/>
      <c r="F106" s="38"/>
    </row>
    <row r="107" ht="15.75" customHeight="1">
      <c r="B107" s="6" t="s">
        <v>12</v>
      </c>
      <c r="C107" s="12"/>
      <c r="D107" s="12"/>
      <c r="E107" s="12"/>
      <c r="F107" s="12"/>
    </row>
    <row r="108" ht="15.75" customHeight="1">
      <c r="A108" s="2"/>
      <c r="B108" s="8">
        <v>1.0</v>
      </c>
      <c r="C108" s="9">
        <v>30.0</v>
      </c>
      <c r="D108" s="9">
        <v>4.0</v>
      </c>
      <c r="E108" s="9" t="s">
        <v>13</v>
      </c>
      <c r="F108" s="10">
        <v>11772.0</v>
      </c>
    </row>
    <row r="109" ht="15.75" customHeight="1">
      <c r="A109" s="2"/>
      <c r="B109" s="8">
        <v>1.0</v>
      </c>
      <c r="C109" s="9">
        <v>30.0</v>
      </c>
      <c r="D109" s="9">
        <v>8.0</v>
      </c>
      <c r="E109" s="9" t="s">
        <v>13</v>
      </c>
      <c r="F109" s="10">
        <v>13246.5</v>
      </c>
    </row>
    <row r="110" ht="15.75" customHeight="1">
      <c r="A110" s="2"/>
      <c r="B110" s="8">
        <v>3.0</v>
      </c>
      <c r="C110" s="9">
        <v>40.0</v>
      </c>
      <c r="D110" s="9">
        <v>1.0</v>
      </c>
      <c r="E110" s="9" t="s">
        <v>13</v>
      </c>
      <c r="F110" s="10">
        <v>14377.0</v>
      </c>
    </row>
    <row r="111" ht="15.75" customHeight="1">
      <c r="A111" s="2"/>
      <c r="B111" s="8">
        <v>1.0</v>
      </c>
      <c r="C111" s="9">
        <v>40.0</v>
      </c>
      <c r="D111" s="9">
        <v>2.0</v>
      </c>
      <c r="E111" s="9" t="s">
        <v>13</v>
      </c>
      <c r="F111" s="10">
        <v>14799.0</v>
      </c>
    </row>
    <row r="112" ht="15.75" customHeight="1">
      <c r="A112" s="2"/>
      <c r="B112" s="8">
        <v>4.0</v>
      </c>
      <c r="C112" s="9">
        <v>40.0</v>
      </c>
      <c r="D112" s="9">
        <v>4.0</v>
      </c>
      <c r="E112" s="9" t="s">
        <v>13</v>
      </c>
      <c r="F112" s="10">
        <v>15696.0</v>
      </c>
    </row>
    <row r="113" ht="15.75" customHeight="1">
      <c r="A113" s="2"/>
      <c r="B113" s="8">
        <v>2.0</v>
      </c>
      <c r="C113" s="9">
        <v>40.0</v>
      </c>
      <c r="D113" s="9">
        <v>5.0</v>
      </c>
      <c r="E113" s="9" t="s">
        <v>13</v>
      </c>
      <c r="F113" s="10">
        <v>15891.0</v>
      </c>
    </row>
    <row r="114" ht="15.75" customHeight="1">
      <c r="A114" s="2"/>
      <c r="B114" s="8">
        <v>1.0</v>
      </c>
      <c r="C114" s="9">
        <v>40.0</v>
      </c>
      <c r="D114" s="9">
        <v>6.0</v>
      </c>
      <c r="E114" s="9" t="s">
        <v>13</v>
      </c>
      <c r="F114" s="10">
        <v>16600.0</v>
      </c>
    </row>
    <row r="115" ht="15.75" customHeight="1">
      <c r="A115" s="2"/>
      <c r="B115" s="8">
        <v>7.0</v>
      </c>
      <c r="C115" s="9">
        <v>40.0</v>
      </c>
      <c r="D115" s="9">
        <v>7.0</v>
      </c>
      <c r="E115" s="9" t="s">
        <v>13</v>
      </c>
      <c r="F115" s="10">
        <v>17153.0</v>
      </c>
    </row>
    <row r="116" ht="15.75" customHeight="1">
      <c r="A116" s="2"/>
      <c r="B116" s="8">
        <v>4.0</v>
      </c>
      <c r="C116" s="9">
        <v>40.0</v>
      </c>
      <c r="D116" s="9">
        <v>8.0</v>
      </c>
      <c r="E116" s="9" t="s">
        <v>13</v>
      </c>
      <c r="F116" s="10">
        <v>17660.0</v>
      </c>
    </row>
    <row r="117" ht="15.75" customHeight="1">
      <c r="A117" s="2"/>
      <c r="B117" s="8">
        <v>8.0</v>
      </c>
      <c r="C117" s="9">
        <v>40.0</v>
      </c>
      <c r="D117" s="9">
        <v>9.0</v>
      </c>
      <c r="E117" s="9" t="s">
        <v>13</v>
      </c>
      <c r="F117" s="10">
        <v>18414.0</v>
      </c>
    </row>
    <row r="118" ht="15.75" customHeight="1">
      <c r="A118" s="2"/>
      <c r="B118" s="8">
        <v>8.0</v>
      </c>
      <c r="C118" s="9">
        <v>40.0</v>
      </c>
      <c r="D118" s="9">
        <v>10.0</v>
      </c>
      <c r="E118" s="9" t="s">
        <v>13</v>
      </c>
      <c r="F118" s="10">
        <v>18845.0</v>
      </c>
    </row>
    <row r="119" ht="15.75" customHeight="1">
      <c r="A119" s="2"/>
      <c r="B119" s="8">
        <v>12.0</v>
      </c>
      <c r="C119" s="9">
        <v>40.0</v>
      </c>
      <c r="D119" s="9">
        <v>11.0</v>
      </c>
      <c r="E119" s="9" t="s">
        <v>13</v>
      </c>
      <c r="F119" s="10">
        <v>19676.0</v>
      </c>
    </row>
    <row r="120" ht="15.75" customHeight="1">
      <c r="A120" s="2"/>
      <c r="B120" s="8">
        <v>1.0</v>
      </c>
      <c r="C120" s="9">
        <v>40.0</v>
      </c>
      <c r="D120" s="9">
        <v>12.0</v>
      </c>
      <c r="E120" s="9" t="s">
        <v>13</v>
      </c>
      <c r="F120" s="10">
        <v>20060.0</v>
      </c>
    </row>
    <row r="121" ht="15.75" customHeight="1">
      <c r="B121" s="11">
        <f>+SUBTOTAL(9,B108:B120)</f>
        <v>53</v>
      </c>
      <c r="C121" s="8"/>
      <c r="D121" s="8"/>
      <c r="E121" s="8"/>
      <c r="F121" s="8"/>
    </row>
    <row r="122" ht="15.75" customHeight="1">
      <c r="A122" s="2"/>
      <c r="B122" s="6" t="s">
        <v>9</v>
      </c>
      <c r="C122" s="8"/>
      <c r="D122" s="8"/>
      <c r="E122" s="8"/>
      <c r="F122" s="8"/>
    </row>
    <row r="123" ht="15.75" customHeight="1">
      <c r="A123" s="2"/>
      <c r="B123" s="8">
        <v>1.0</v>
      </c>
      <c r="C123" s="9">
        <v>40.0</v>
      </c>
      <c r="D123" s="9">
        <v>8.0</v>
      </c>
      <c r="E123" s="9" t="s">
        <v>10</v>
      </c>
      <c r="F123" s="10">
        <v>17660.0</v>
      </c>
    </row>
    <row r="124" ht="15.75" customHeight="1">
      <c r="A124" s="2"/>
      <c r="B124" s="8">
        <v>2.0</v>
      </c>
      <c r="C124" s="9">
        <v>40.0</v>
      </c>
      <c r="D124" s="9">
        <v>9.0</v>
      </c>
      <c r="E124" s="9" t="s">
        <v>10</v>
      </c>
      <c r="F124" s="10">
        <v>18414.0</v>
      </c>
    </row>
    <row r="125" ht="15.75" customHeight="1">
      <c r="A125" s="2"/>
      <c r="B125" s="8">
        <v>5.0</v>
      </c>
      <c r="C125" s="9">
        <v>40.0</v>
      </c>
      <c r="D125" s="9">
        <v>10.0</v>
      </c>
      <c r="E125" s="9" t="s">
        <v>10</v>
      </c>
      <c r="F125" s="10">
        <v>18845.0</v>
      </c>
    </row>
    <row r="126" ht="15.75" customHeight="1">
      <c r="A126" s="2"/>
      <c r="B126" s="8">
        <v>5.0</v>
      </c>
      <c r="C126" s="9">
        <v>40.0</v>
      </c>
      <c r="D126" s="9">
        <v>11.0</v>
      </c>
      <c r="E126" s="9" t="s">
        <v>10</v>
      </c>
      <c r="F126" s="10">
        <v>19676.0</v>
      </c>
    </row>
    <row r="127" ht="15.75" customHeight="1">
      <c r="A127" s="2"/>
      <c r="B127" s="8">
        <v>11.0</v>
      </c>
      <c r="C127" s="9">
        <v>40.0</v>
      </c>
      <c r="D127" s="9">
        <v>12.0</v>
      </c>
      <c r="E127" s="9" t="s">
        <v>10</v>
      </c>
      <c r="F127" s="10">
        <v>20060.0</v>
      </c>
    </row>
    <row r="128" ht="15.75" customHeight="1">
      <c r="A128" s="2"/>
      <c r="B128" s="8">
        <v>3.0</v>
      </c>
      <c r="C128" s="9">
        <v>40.0</v>
      </c>
      <c r="D128" s="9">
        <v>13.0</v>
      </c>
      <c r="E128" s="9" t="s">
        <v>10</v>
      </c>
      <c r="F128" s="10">
        <v>20703.0</v>
      </c>
    </row>
    <row r="129" ht="15.75" customHeight="1">
      <c r="A129" s="2"/>
      <c r="B129" s="8">
        <v>7.0</v>
      </c>
      <c r="C129" s="9">
        <v>40.0</v>
      </c>
      <c r="D129" s="9">
        <v>14.0</v>
      </c>
      <c r="E129" s="9" t="s">
        <v>10</v>
      </c>
      <c r="F129" s="10">
        <v>21561.0</v>
      </c>
    </row>
    <row r="130" ht="15.75" customHeight="1">
      <c r="A130" s="2"/>
      <c r="B130" s="8">
        <v>5.0</v>
      </c>
      <c r="C130" s="9">
        <v>40.0</v>
      </c>
      <c r="D130" s="9">
        <v>15.0</v>
      </c>
      <c r="E130" s="9" t="s">
        <v>10</v>
      </c>
      <c r="F130" s="10">
        <v>22453.0</v>
      </c>
    </row>
    <row r="131" ht="15.75" customHeight="1">
      <c r="A131" s="2"/>
      <c r="B131" s="8">
        <v>3.0</v>
      </c>
      <c r="C131" s="9">
        <v>40.0</v>
      </c>
      <c r="D131" s="9">
        <v>16.0</v>
      </c>
      <c r="E131" s="9" t="s">
        <v>10</v>
      </c>
      <c r="F131" s="10">
        <v>25078.0</v>
      </c>
    </row>
    <row r="132" ht="15.75" customHeight="1">
      <c r="A132" s="2"/>
      <c r="B132" s="8">
        <v>9.0</v>
      </c>
      <c r="C132" s="9">
        <v>40.0</v>
      </c>
      <c r="D132" s="9">
        <v>17.0</v>
      </c>
      <c r="E132" s="9" t="s">
        <v>10</v>
      </c>
      <c r="F132" s="10">
        <v>28072.0</v>
      </c>
    </row>
    <row r="133" ht="15.75" customHeight="1">
      <c r="A133" s="2"/>
      <c r="B133" s="8">
        <v>3.0</v>
      </c>
      <c r="C133" s="9">
        <v>40.0</v>
      </c>
      <c r="D133" s="9">
        <v>18.0</v>
      </c>
      <c r="E133" s="9" t="s">
        <v>10</v>
      </c>
      <c r="F133" s="10">
        <v>32286.0</v>
      </c>
    </row>
    <row r="134" ht="15.75" customHeight="1">
      <c r="A134" s="2"/>
      <c r="B134" s="8">
        <v>3.0</v>
      </c>
      <c r="C134" s="9">
        <v>40.0</v>
      </c>
      <c r="D134" s="9">
        <v>19.0</v>
      </c>
      <c r="E134" s="9" t="s">
        <v>10</v>
      </c>
      <c r="F134" s="10">
        <v>36155.0</v>
      </c>
    </row>
    <row r="135" ht="15.75" customHeight="1">
      <c r="A135" s="2"/>
      <c r="B135" s="8">
        <v>11.0</v>
      </c>
      <c r="C135" s="9">
        <v>40.0</v>
      </c>
      <c r="D135" s="9">
        <v>20.0</v>
      </c>
      <c r="E135" s="9" t="s">
        <v>10</v>
      </c>
      <c r="F135" s="10">
        <v>38852.0</v>
      </c>
    </row>
    <row r="136" ht="15.75" customHeight="1">
      <c r="A136" s="2"/>
      <c r="B136" s="8">
        <v>9.0</v>
      </c>
      <c r="C136" s="9">
        <v>40.0</v>
      </c>
      <c r="D136" s="9">
        <v>21.0</v>
      </c>
      <c r="E136" s="9" t="s">
        <v>10</v>
      </c>
      <c r="F136" s="10">
        <v>42130.0</v>
      </c>
    </row>
    <row r="137" ht="15.75" customHeight="1">
      <c r="A137" s="2"/>
      <c r="B137" s="8">
        <v>3.0</v>
      </c>
      <c r="C137" s="9">
        <v>40.0</v>
      </c>
      <c r="D137" s="9">
        <v>23.0</v>
      </c>
      <c r="E137" s="9" t="s">
        <v>10</v>
      </c>
      <c r="F137" s="10">
        <v>50390.0</v>
      </c>
    </row>
    <row r="138" ht="15.75" customHeight="1">
      <c r="A138" s="2"/>
      <c r="B138" s="8">
        <v>2.0</v>
      </c>
      <c r="C138" s="9">
        <v>40.0</v>
      </c>
      <c r="D138" s="9">
        <v>24.0</v>
      </c>
      <c r="E138" s="9" t="s">
        <v>10</v>
      </c>
      <c r="F138" s="10">
        <v>58645.0</v>
      </c>
    </row>
    <row r="139" ht="15.75" customHeight="1">
      <c r="A139" s="2"/>
      <c r="B139" s="8">
        <v>1.0</v>
      </c>
      <c r="C139" s="9">
        <v>40.0</v>
      </c>
      <c r="D139" s="9">
        <v>25.0</v>
      </c>
      <c r="E139" s="9" t="s">
        <v>10</v>
      </c>
      <c r="F139" s="10">
        <v>66873.0</v>
      </c>
    </row>
    <row r="140" ht="15.75" customHeight="1">
      <c r="A140" s="2"/>
      <c r="B140" s="8">
        <v>7.0</v>
      </c>
      <c r="C140" s="9">
        <v>40.0</v>
      </c>
      <c r="D140" s="9">
        <v>26.0</v>
      </c>
      <c r="E140" s="9" t="s">
        <v>10</v>
      </c>
      <c r="F140" s="10">
        <v>73783.0</v>
      </c>
    </row>
    <row r="141" ht="15.75" customHeight="1">
      <c r="A141" s="2"/>
      <c r="B141" s="8">
        <v>1.0</v>
      </c>
      <c r="C141" s="9">
        <v>40.0</v>
      </c>
      <c r="D141" s="9">
        <v>31.0</v>
      </c>
      <c r="E141" s="9" t="s">
        <v>10</v>
      </c>
      <c r="F141" s="10">
        <v>137143.0</v>
      </c>
    </row>
    <row r="142" ht="15.75" customHeight="1">
      <c r="B142" s="11">
        <f>+SUBTOTAL(9,B123:B141)</f>
        <v>91</v>
      </c>
      <c r="C142" s="8"/>
      <c r="D142" s="8"/>
      <c r="E142" s="8"/>
      <c r="F142" s="8"/>
    </row>
    <row r="143" ht="15.75" customHeight="1">
      <c r="A143" s="2"/>
      <c r="B143" s="13"/>
      <c r="C143" s="8"/>
      <c r="D143" s="8"/>
      <c r="E143" s="8"/>
      <c r="F143" s="8"/>
    </row>
    <row r="144" ht="15.75" customHeight="1">
      <c r="B144" s="14">
        <f>+SUBTOTAL(9,B107:B143)</f>
        <v>144</v>
      </c>
      <c r="C144" s="8"/>
      <c r="D144" s="8"/>
      <c r="E144" s="8"/>
      <c r="F144" s="8"/>
    </row>
    <row r="145" ht="15.75" customHeight="1">
      <c r="B145" s="5" t="s">
        <v>1285</v>
      </c>
      <c r="C145" s="38"/>
      <c r="D145" s="38"/>
      <c r="E145" s="38"/>
      <c r="F145" s="38"/>
    </row>
    <row r="146" ht="15.75" customHeight="1">
      <c r="B146" s="6" t="s">
        <v>12</v>
      </c>
      <c r="C146" s="12"/>
      <c r="D146" s="12"/>
      <c r="E146" s="12"/>
      <c r="F146" s="12"/>
    </row>
    <row r="147" ht="15.75" customHeight="1">
      <c r="A147" s="2"/>
      <c r="B147" s="8">
        <v>1.0</v>
      </c>
      <c r="C147" s="9">
        <v>40.0</v>
      </c>
      <c r="D147" s="9">
        <v>2.0</v>
      </c>
      <c r="E147" s="9" t="s">
        <v>13</v>
      </c>
      <c r="F147" s="10">
        <v>14799.0</v>
      </c>
    </row>
    <row r="148" ht="15.75" customHeight="1">
      <c r="A148" s="2"/>
      <c r="B148" s="8">
        <v>3.0</v>
      </c>
      <c r="C148" s="9">
        <v>40.0</v>
      </c>
      <c r="D148" s="9">
        <v>4.0</v>
      </c>
      <c r="E148" s="9" t="s">
        <v>13</v>
      </c>
      <c r="F148" s="10">
        <v>15696.0</v>
      </c>
    </row>
    <row r="149" ht="15.75" customHeight="1">
      <c r="A149" s="2"/>
      <c r="B149" s="8">
        <v>2.0</v>
      </c>
      <c r="C149" s="9">
        <v>40.0</v>
      </c>
      <c r="D149" s="9">
        <v>7.0</v>
      </c>
      <c r="E149" s="9" t="s">
        <v>13</v>
      </c>
      <c r="F149" s="10">
        <v>17153.0</v>
      </c>
    </row>
    <row r="150" ht="15.75" customHeight="1">
      <c r="A150" s="2"/>
      <c r="B150" s="8">
        <v>7.0</v>
      </c>
      <c r="C150" s="9">
        <v>40.0</v>
      </c>
      <c r="D150" s="9">
        <v>8.0</v>
      </c>
      <c r="E150" s="9" t="s">
        <v>13</v>
      </c>
      <c r="F150" s="10">
        <v>17660.0</v>
      </c>
    </row>
    <row r="151" ht="15.75" customHeight="1">
      <c r="A151" s="2"/>
      <c r="B151" s="8">
        <v>12.0</v>
      </c>
      <c r="C151" s="9">
        <v>40.0</v>
      </c>
      <c r="D151" s="9">
        <v>9.0</v>
      </c>
      <c r="E151" s="9" t="s">
        <v>13</v>
      </c>
      <c r="F151" s="10">
        <v>18414.0</v>
      </c>
    </row>
    <row r="152" ht="15.75" customHeight="1">
      <c r="A152" s="2"/>
      <c r="B152" s="8">
        <v>9.0</v>
      </c>
      <c r="C152" s="9">
        <v>40.0</v>
      </c>
      <c r="D152" s="9">
        <v>10.0</v>
      </c>
      <c r="E152" s="9" t="s">
        <v>13</v>
      </c>
      <c r="F152" s="10">
        <v>18845.0</v>
      </c>
    </row>
    <row r="153" ht="15.75" customHeight="1">
      <c r="A153" s="2"/>
      <c r="B153" s="8">
        <v>1.0</v>
      </c>
      <c r="C153" s="9">
        <v>40.0</v>
      </c>
      <c r="D153" s="9">
        <v>14.0</v>
      </c>
      <c r="E153" s="9" t="s">
        <v>13</v>
      </c>
      <c r="F153" s="10">
        <v>21561.0</v>
      </c>
    </row>
    <row r="154" ht="15.75" customHeight="1">
      <c r="B154" s="11">
        <f>+SUBTOTAL(9,B147:B153)</f>
        <v>35</v>
      </c>
      <c r="C154" s="8"/>
      <c r="D154" s="8"/>
      <c r="E154" s="8"/>
      <c r="F154" s="8"/>
    </row>
    <row r="155" ht="15.75" customHeight="1">
      <c r="A155" s="2"/>
      <c r="B155" s="6" t="s">
        <v>9</v>
      </c>
      <c r="C155" s="8"/>
      <c r="D155" s="8"/>
      <c r="E155" s="8"/>
      <c r="F155" s="8"/>
    </row>
    <row r="156" ht="15.75" customHeight="1">
      <c r="A156" s="2"/>
      <c r="B156" s="8">
        <v>2.0</v>
      </c>
      <c r="C156" s="9">
        <v>40.0</v>
      </c>
      <c r="D156" s="9">
        <v>4.0</v>
      </c>
      <c r="E156" s="9" t="s">
        <v>10</v>
      </c>
      <c r="F156" s="10">
        <v>15696.0</v>
      </c>
    </row>
    <row r="157" ht="15.75" customHeight="1">
      <c r="A157" s="2"/>
      <c r="B157" s="8">
        <v>1.0</v>
      </c>
      <c r="C157" s="9">
        <v>40.0</v>
      </c>
      <c r="D157" s="9">
        <v>5.0</v>
      </c>
      <c r="E157" s="9" t="s">
        <v>10</v>
      </c>
      <c r="F157" s="10">
        <v>15891.0</v>
      </c>
    </row>
    <row r="158" ht="15.75" customHeight="1">
      <c r="A158" s="2"/>
      <c r="B158" s="8">
        <v>1.0</v>
      </c>
      <c r="C158" s="9">
        <v>40.0</v>
      </c>
      <c r="D158" s="9">
        <v>7.0</v>
      </c>
      <c r="E158" s="9" t="s">
        <v>10</v>
      </c>
      <c r="F158" s="10">
        <v>17153.0</v>
      </c>
    </row>
    <row r="159" ht="15.75" customHeight="1">
      <c r="A159" s="2"/>
      <c r="B159" s="8">
        <v>1.0</v>
      </c>
      <c r="C159" s="9">
        <v>40.0</v>
      </c>
      <c r="D159" s="9">
        <v>8.0</v>
      </c>
      <c r="E159" s="9" t="s">
        <v>10</v>
      </c>
      <c r="F159" s="10">
        <v>17660.0</v>
      </c>
    </row>
    <row r="160" ht="15.75" customHeight="1">
      <c r="A160" s="2"/>
      <c r="B160" s="8">
        <v>4.0</v>
      </c>
      <c r="C160" s="9">
        <v>40.0</v>
      </c>
      <c r="D160" s="9">
        <v>9.0</v>
      </c>
      <c r="E160" s="9" t="s">
        <v>10</v>
      </c>
      <c r="F160" s="10">
        <v>18414.0</v>
      </c>
    </row>
    <row r="161" ht="15.75" customHeight="1">
      <c r="A161" s="2"/>
      <c r="B161" s="8">
        <v>1.0</v>
      </c>
      <c r="C161" s="9">
        <v>40.0</v>
      </c>
      <c r="D161" s="9">
        <v>10.0</v>
      </c>
      <c r="E161" s="9" t="s">
        <v>10</v>
      </c>
      <c r="F161" s="10">
        <v>18845.0</v>
      </c>
    </row>
    <row r="162" ht="15.75" customHeight="1">
      <c r="A162" s="2"/>
      <c r="B162" s="8">
        <v>8.0</v>
      </c>
      <c r="C162" s="9">
        <v>40.0</v>
      </c>
      <c r="D162" s="9">
        <v>11.0</v>
      </c>
      <c r="E162" s="9" t="s">
        <v>10</v>
      </c>
      <c r="F162" s="10">
        <v>19676.0</v>
      </c>
    </row>
    <row r="163" ht="15.75" customHeight="1">
      <c r="A163" s="2"/>
      <c r="B163" s="8">
        <v>6.0</v>
      </c>
      <c r="C163" s="9">
        <v>40.0</v>
      </c>
      <c r="D163" s="9">
        <v>12.0</v>
      </c>
      <c r="E163" s="9" t="s">
        <v>10</v>
      </c>
      <c r="F163" s="10">
        <v>20060.0</v>
      </c>
    </row>
    <row r="164" ht="15.75" customHeight="1">
      <c r="A164" s="2"/>
      <c r="B164" s="8">
        <v>3.0</v>
      </c>
      <c r="C164" s="9">
        <v>40.0</v>
      </c>
      <c r="D164" s="9">
        <v>13.0</v>
      </c>
      <c r="E164" s="9" t="s">
        <v>10</v>
      </c>
      <c r="F164" s="10">
        <v>20703.0</v>
      </c>
    </row>
    <row r="165" ht="15.75" customHeight="1">
      <c r="A165" s="2"/>
      <c r="B165" s="8">
        <v>5.0</v>
      </c>
      <c r="C165" s="9">
        <v>40.0</v>
      </c>
      <c r="D165" s="9">
        <v>14.0</v>
      </c>
      <c r="E165" s="9" t="s">
        <v>10</v>
      </c>
      <c r="F165" s="10">
        <v>21561.0</v>
      </c>
    </row>
    <row r="166" ht="15.75" customHeight="1">
      <c r="A166" s="2"/>
      <c r="B166" s="8">
        <v>7.0</v>
      </c>
      <c r="C166" s="9">
        <v>40.0</v>
      </c>
      <c r="D166" s="9">
        <v>15.0</v>
      </c>
      <c r="E166" s="9" t="s">
        <v>10</v>
      </c>
      <c r="F166" s="10">
        <v>22453.0</v>
      </c>
    </row>
    <row r="167" ht="15.75" customHeight="1">
      <c r="A167" s="2"/>
      <c r="B167" s="8">
        <v>3.0</v>
      </c>
      <c r="C167" s="9">
        <v>40.0</v>
      </c>
      <c r="D167" s="9">
        <v>16.0</v>
      </c>
      <c r="E167" s="9" t="s">
        <v>10</v>
      </c>
      <c r="F167" s="10">
        <v>25078.0</v>
      </c>
    </row>
    <row r="168" ht="15.75" customHeight="1">
      <c r="A168" s="2"/>
      <c r="B168" s="8">
        <v>10.0</v>
      </c>
      <c r="C168" s="9">
        <v>40.0</v>
      </c>
      <c r="D168" s="9">
        <v>17.0</v>
      </c>
      <c r="E168" s="9" t="s">
        <v>10</v>
      </c>
      <c r="F168" s="10">
        <v>28072.0</v>
      </c>
    </row>
    <row r="169" ht="15.75" customHeight="1">
      <c r="A169" s="2"/>
      <c r="B169" s="8">
        <v>4.0</v>
      </c>
      <c r="C169" s="9">
        <v>40.0</v>
      </c>
      <c r="D169" s="9">
        <v>18.0</v>
      </c>
      <c r="E169" s="9" t="s">
        <v>10</v>
      </c>
      <c r="F169" s="10">
        <v>32286.0</v>
      </c>
    </row>
    <row r="170" ht="15.75" customHeight="1">
      <c r="A170" s="2"/>
      <c r="B170" s="8">
        <v>1.0</v>
      </c>
      <c r="C170" s="9">
        <v>40.0</v>
      </c>
      <c r="D170" s="9">
        <v>19.0</v>
      </c>
      <c r="E170" s="9" t="s">
        <v>10</v>
      </c>
      <c r="F170" s="10">
        <v>36155.0</v>
      </c>
    </row>
    <row r="171" ht="15.75" customHeight="1">
      <c r="A171" s="2"/>
      <c r="B171" s="8">
        <v>7.0</v>
      </c>
      <c r="C171" s="9">
        <v>40.0</v>
      </c>
      <c r="D171" s="9">
        <v>20.0</v>
      </c>
      <c r="E171" s="9" t="s">
        <v>10</v>
      </c>
      <c r="F171" s="10">
        <v>38852.0</v>
      </c>
    </row>
    <row r="172" ht="15.75" customHeight="1">
      <c r="A172" s="2"/>
      <c r="B172" s="8">
        <v>1.0</v>
      </c>
      <c r="C172" s="9">
        <v>40.0</v>
      </c>
      <c r="D172" s="9">
        <v>21.0</v>
      </c>
      <c r="E172" s="9" t="s">
        <v>10</v>
      </c>
      <c r="F172" s="10">
        <v>42130.0</v>
      </c>
    </row>
    <row r="173" ht="15.75" customHeight="1">
      <c r="A173" s="2"/>
      <c r="B173" s="8">
        <v>6.0</v>
      </c>
      <c r="C173" s="9">
        <v>40.0</v>
      </c>
      <c r="D173" s="9">
        <v>23.0</v>
      </c>
      <c r="E173" s="9" t="s">
        <v>10</v>
      </c>
      <c r="F173" s="10">
        <v>50390.0</v>
      </c>
    </row>
    <row r="174" ht="15.75" customHeight="1">
      <c r="A174" s="2"/>
      <c r="B174" s="8">
        <v>3.0</v>
      </c>
      <c r="C174" s="9">
        <v>40.0</v>
      </c>
      <c r="D174" s="9">
        <v>24.0</v>
      </c>
      <c r="E174" s="9" t="s">
        <v>10</v>
      </c>
      <c r="F174" s="10">
        <v>58645.0</v>
      </c>
    </row>
    <row r="175" ht="15.75" customHeight="1">
      <c r="A175" s="2"/>
      <c r="B175" s="8">
        <v>2.0</v>
      </c>
      <c r="C175" s="9">
        <v>40.0</v>
      </c>
      <c r="D175" s="9">
        <v>25.0</v>
      </c>
      <c r="E175" s="9" t="s">
        <v>10</v>
      </c>
      <c r="F175" s="10">
        <v>66873.0</v>
      </c>
    </row>
    <row r="176" ht="15.75" customHeight="1">
      <c r="A176" s="2"/>
      <c r="B176" s="8">
        <v>4.0</v>
      </c>
      <c r="C176" s="9">
        <v>40.0</v>
      </c>
      <c r="D176" s="9">
        <v>26.0</v>
      </c>
      <c r="E176" s="9" t="s">
        <v>10</v>
      </c>
      <c r="F176" s="10">
        <v>73783.0</v>
      </c>
    </row>
    <row r="177" ht="15.75" customHeight="1">
      <c r="A177" s="2"/>
      <c r="B177" s="8">
        <v>1.0</v>
      </c>
      <c r="C177" s="9">
        <v>40.0</v>
      </c>
      <c r="D177" s="9">
        <v>31.0</v>
      </c>
      <c r="E177" s="9" t="s">
        <v>10</v>
      </c>
      <c r="F177" s="10">
        <v>137143.0</v>
      </c>
    </row>
    <row r="178" ht="15.75" customHeight="1">
      <c r="B178" s="11">
        <f>+SUBTOTAL(9,B156:B177)</f>
        <v>81</v>
      </c>
      <c r="C178" s="8"/>
      <c r="D178" s="8"/>
      <c r="E178" s="8"/>
      <c r="F178" s="8"/>
    </row>
    <row r="179" ht="15.75" customHeight="1">
      <c r="A179" s="2"/>
      <c r="B179" s="13"/>
      <c r="C179" s="8"/>
      <c r="D179" s="8"/>
      <c r="E179" s="8"/>
      <c r="F179" s="8"/>
    </row>
    <row r="180" ht="15.75" customHeight="1">
      <c r="B180" s="14">
        <f>+SUBTOTAL(9,B147:B179)</f>
        <v>116</v>
      </c>
      <c r="C180" s="8"/>
      <c r="D180" s="8"/>
      <c r="E180" s="8"/>
      <c r="F180" s="8"/>
    </row>
    <row r="181" ht="15.75" customHeight="1">
      <c r="B181" s="5" t="s">
        <v>1286</v>
      </c>
      <c r="C181" s="38"/>
      <c r="D181" s="38"/>
      <c r="E181" s="38"/>
      <c r="F181" s="38"/>
    </row>
    <row r="182" ht="15.75" customHeight="1">
      <c r="B182" s="6" t="s">
        <v>12</v>
      </c>
      <c r="C182" s="12"/>
      <c r="D182" s="12"/>
      <c r="E182" s="12"/>
      <c r="F182" s="12"/>
    </row>
    <row r="183" ht="15.75" customHeight="1">
      <c r="A183" s="2"/>
      <c r="B183" s="8">
        <v>1.0</v>
      </c>
      <c r="C183" s="9">
        <v>30.0</v>
      </c>
      <c r="D183" s="9">
        <v>3.0</v>
      </c>
      <c r="E183" s="9" t="s">
        <v>13</v>
      </c>
      <c r="F183" s="10">
        <v>11458.5</v>
      </c>
    </row>
    <row r="184" ht="15.75" customHeight="1">
      <c r="A184" s="2"/>
      <c r="B184" s="8">
        <v>4.0</v>
      </c>
      <c r="C184" s="9">
        <v>30.0</v>
      </c>
      <c r="D184" s="9">
        <v>4.0</v>
      </c>
      <c r="E184" s="9" t="s">
        <v>13</v>
      </c>
      <c r="F184" s="10">
        <v>11772.0</v>
      </c>
    </row>
    <row r="185" ht="15.75" customHeight="1">
      <c r="A185" s="2"/>
      <c r="B185" s="8">
        <v>1.0</v>
      </c>
      <c r="C185" s="9">
        <v>30.0</v>
      </c>
      <c r="D185" s="9">
        <v>6.0</v>
      </c>
      <c r="E185" s="9" t="s">
        <v>13</v>
      </c>
      <c r="F185" s="10">
        <v>12451.75</v>
      </c>
    </row>
    <row r="186" ht="15.75" customHeight="1">
      <c r="A186" s="2"/>
      <c r="B186" s="8">
        <v>5.0</v>
      </c>
      <c r="C186" s="9">
        <v>30.0</v>
      </c>
      <c r="D186" s="9">
        <v>7.0</v>
      </c>
      <c r="E186" s="9" t="s">
        <v>13</v>
      </c>
      <c r="F186" s="10">
        <v>12866.25</v>
      </c>
    </row>
    <row r="187" ht="15.75" customHeight="1">
      <c r="A187" s="2"/>
      <c r="B187" s="8">
        <v>4.0</v>
      </c>
      <c r="C187" s="9">
        <v>40.0</v>
      </c>
      <c r="D187" s="9">
        <v>1.0</v>
      </c>
      <c r="E187" s="9" t="s">
        <v>13</v>
      </c>
      <c r="F187" s="10">
        <v>14377.0</v>
      </c>
    </row>
    <row r="188" ht="15.75" customHeight="1">
      <c r="A188" s="2"/>
      <c r="B188" s="8">
        <v>27.0</v>
      </c>
      <c r="C188" s="9">
        <v>40.0</v>
      </c>
      <c r="D188" s="9">
        <v>2.0</v>
      </c>
      <c r="E188" s="9" t="s">
        <v>13</v>
      </c>
      <c r="F188" s="10">
        <v>14799.0</v>
      </c>
    </row>
    <row r="189" ht="15.75" customHeight="1">
      <c r="A189" s="2"/>
      <c r="B189" s="8">
        <v>7.0</v>
      </c>
      <c r="C189" s="9">
        <v>40.0</v>
      </c>
      <c r="D189" s="9">
        <v>3.0</v>
      </c>
      <c r="E189" s="9" t="s">
        <v>13</v>
      </c>
      <c r="F189" s="10">
        <v>15277.0</v>
      </c>
    </row>
    <row r="190" ht="15.75" customHeight="1">
      <c r="A190" s="2"/>
      <c r="B190" s="8">
        <v>15.0</v>
      </c>
      <c r="C190" s="9">
        <v>40.0</v>
      </c>
      <c r="D190" s="9">
        <v>4.0</v>
      </c>
      <c r="E190" s="9" t="s">
        <v>13</v>
      </c>
      <c r="F190" s="10">
        <v>15696.0</v>
      </c>
    </row>
    <row r="191" ht="15.75" customHeight="1">
      <c r="A191" s="2"/>
      <c r="B191" s="8">
        <v>1.0</v>
      </c>
      <c r="C191" s="9">
        <v>40.0</v>
      </c>
      <c r="D191" s="9">
        <v>5.0</v>
      </c>
      <c r="E191" s="9" t="s">
        <v>13</v>
      </c>
      <c r="F191" s="10">
        <v>15891.0</v>
      </c>
    </row>
    <row r="192" ht="15.75" customHeight="1">
      <c r="A192" s="2"/>
      <c r="B192" s="8">
        <v>17.0</v>
      </c>
      <c r="C192" s="9">
        <v>40.0</v>
      </c>
      <c r="D192" s="9">
        <v>6.0</v>
      </c>
      <c r="E192" s="9" t="s">
        <v>13</v>
      </c>
      <c r="F192" s="10">
        <v>16600.0</v>
      </c>
    </row>
    <row r="193" ht="15.75" customHeight="1">
      <c r="A193" s="2"/>
      <c r="B193" s="8">
        <v>20.0</v>
      </c>
      <c r="C193" s="9">
        <v>40.0</v>
      </c>
      <c r="D193" s="9">
        <v>7.0</v>
      </c>
      <c r="E193" s="9" t="s">
        <v>13</v>
      </c>
      <c r="F193" s="10">
        <v>17153.0</v>
      </c>
    </row>
    <row r="194" ht="15.75" customHeight="1">
      <c r="A194" s="2"/>
      <c r="B194" s="8">
        <v>1.0</v>
      </c>
      <c r="C194" s="9">
        <v>40.0</v>
      </c>
      <c r="D194" s="9">
        <v>9.0</v>
      </c>
      <c r="E194" s="9" t="s">
        <v>13</v>
      </c>
      <c r="F194" s="10">
        <v>18414.0</v>
      </c>
    </row>
    <row r="195" ht="15.75" customHeight="1">
      <c r="A195" s="2"/>
      <c r="B195" s="8">
        <v>2.0</v>
      </c>
      <c r="C195" s="9">
        <v>40.0</v>
      </c>
      <c r="D195" s="9">
        <v>11.0</v>
      </c>
      <c r="E195" s="9" t="s">
        <v>13</v>
      </c>
      <c r="F195" s="10">
        <v>19676.0</v>
      </c>
    </row>
    <row r="196" ht="15.75" customHeight="1">
      <c r="B196" s="11">
        <f>+SUBTOTAL(9,B183:B195)</f>
        <v>105</v>
      </c>
      <c r="C196" s="8"/>
      <c r="D196" s="8"/>
      <c r="E196" s="8"/>
      <c r="F196" s="8"/>
    </row>
    <row r="197" ht="15.75" customHeight="1">
      <c r="A197" s="2"/>
      <c r="B197" s="6" t="s">
        <v>9</v>
      </c>
      <c r="C197" s="8"/>
      <c r="D197" s="8"/>
      <c r="E197" s="8"/>
      <c r="F197" s="8"/>
    </row>
    <row r="198" ht="15.75" customHeight="1">
      <c r="A198" s="2"/>
      <c r="B198" s="8">
        <v>3.0</v>
      </c>
      <c r="C198" s="9">
        <v>30.0</v>
      </c>
      <c r="D198" s="9">
        <v>8.0</v>
      </c>
      <c r="E198" s="9" t="s">
        <v>10</v>
      </c>
      <c r="F198" s="10">
        <v>13246.5</v>
      </c>
    </row>
    <row r="199" ht="15.75" customHeight="1">
      <c r="A199" s="2"/>
      <c r="B199" s="8">
        <v>2.0</v>
      </c>
      <c r="C199" s="9">
        <v>30.0</v>
      </c>
      <c r="D199" s="9">
        <v>9.0</v>
      </c>
      <c r="E199" s="9" t="s">
        <v>10</v>
      </c>
      <c r="F199" s="10">
        <v>13811.25</v>
      </c>
    </row>
    <row r="200" ht="15.75" customHeight="1">
      <c r="A200" s="2"/>
      <c r="B200" s="8">
        <v>6.0</v>
      </c>
      <c r="C200" s="9">
        <v>40.0</v>
      </c>
      <c r="D200" s="9">
        <v>1.0</v>
      </c>
      <c r="E200" s="9" t="s">
        <v>10</v>
      </c>
      <c r="F200" s="10">
        <v>14377.0</v>
      </c>
    </row>
    <row r="201" ht="15.75" customHeight="1">
      <c r="A201" s="2"/>
      <c r="B201" s="8">
        <v>3.0</v>
      </c>
      <c r="C201" s="9">
        <v>40.0</v>
      </c>
      <c r="D201" s="9">
        <v>2.0</v>
      </c>
      <c r="E201" s="9" t="s">
        <v>10</v>
      </c>
      <c r="F201" s="10">
        <v>14799.0</v>
      </c>
    </row>
    <row r="202" ht="15.75" customHeight="1">
      <c r="A202" s="2"/>
      <c r="B202" s="8">
        <v>1.0</v>
      </c>
      <c r="C202" s="9">
        <v>40.0</v>
      </c>
      <c r="D202" s="9">
        <v>5.0</v>
      </c>
      <c r="E202" s="9" t="s">
        <v>10</v>
      </c>
      <c r="F202" s="10">
        <v>15891.0</v>
      </c>
    </row>
    <row r="203" ht="15.75" customHeight="1">
      <c r="A203" s="2"/>
      <c r="B203" s="8">
        <v>4.0</v>
      </c>
      <c r="C203" s="9">
        <v>40.0</v>
      </c>
      <c r="D203" s="9">
        <v>6.0</v>
      </c>
      <c r="E203" s="9" t="s">
        <v>10</v>
      </c>
      <c r="F203" s="10">
        <v>16600.0</v>
      </c>
    </row>
    <row r="204" ht="15.75" customHeight="1">
      <c r="A204" s="2"/>
      <c r="B204" s="8">
        <v>3.0</v>
      </c>
      <c r="C204" s="9">
        <v>40.0</v>
      </c>
      <c r="D204" s="9">
        <v>7.0</v>
      </c>
      <c r="E204" s="9" t="s">
        <v>10</v>
      </c>
      <c r="F204" s="10">
        <v>17153.0</v>
      </c>
    </row>
    <row r="205" ht="15.75" customHeight="1">
      <c r="A205" s="2"/>
      <c r="B205" s="8">
        <v>4.0</v>
      </c>
      <c r="C205" s="9">
        <v>40.0</v>
      </c>
      <c r="D205" s="9">
        <v>8.0</v>
      </c>
      <c r="E205" s="9" t="s">
        <v>10</v>
      </c>
      <c r="F205" s="10">
        <v>17660.0</v>
      </c>
    </row>
    <row r="206" ht="15.75" customHeight="1">
      <c r="A206" s="2"/>
      <c r="B206" s="8">
        <v>16.0</v>
      </c>
      <c r="C206" s="9">
        <v>40.0</v>
      </c>
      <c r="D206" s="9">
        <v>9.0</v>
      </c>
      <c r="E206" s="9" t="s">
        <v>10</v>
      </c>
      <c r="F206" s="10">
        <v>18414.0</v>
      </c>
    </row>
    <row r="207" ht="15.75" customHeight="1">
      <c r="A207" s="2"/>
      <c r="B207" s="8">
        <v>5.0</v>
      </c>
      <c r="C207" s="9">
        <v>40.0</v>
      </c>
      <c r="D207" s="9">
        <v>10.0</v>
      </c>
      <c r="E207" s="9" t="s">
        <v>10</v>
      </c>
      <c r="F207" s="10">
        <v>18845.0</v>
      </c>
    </row>
    <row r="208" ht="15.75" customHeight="1">
      <c r="A208" s="2"/>
      <c r="B208" s="8">
        <v>40.0</v>
      </c>
      <c r="C208" s="9">
        <v>40.0</v>
      </c>
      <c r="D208" s="9">
        <v>11.0</v>
      </c>
      <c r="E208" s="9" t="s">
        <v>10</v>
      </c>
      <c r="F208" s="10">
        <v>19676.0</v>
      </c>
    </row>
    <row r="209" ht="15.75" customHeight="1">
      <c r="A209" s="2"/>
      <c r="B209" s="8">
        <v>31.0</v>
      </c>
      <c r="C209" s="9">
        <v>40.0</v>
      </c>
      <c r="D209" s="9">
        <v>12.0</v>
      </c>
      <c r="E209" s="9" t="s">
        <v>10</v>
      </c>
      <c r="F209" s="10">
        <v>20060.0</v>
      </c>
    </row>
    <row r="210" ht="15.75" customHeight="1">
      <c r="A210" s="2"/>
      <c r="B210" s="8">
        <v>26.0</v>
      </c>
      <c r="C210" s="9">
        <v>40.0</v>
      </c>
      <c r="D210" s="9">
        <v>13.0</v>
      </c>
      <c r="E210" s="9" t="s">
        <v>10</v>
      </c>
      <c r="F210" s="10">
        <v>20703.0</v>
      </c>
    </row>
    <row r="211" ht="15.75" customHeight="1">
      <c r="A211" s="2"/>
      <c r="B211" s="8">
        <v>5.0</v>
      </c>
      <c r="C211" s="9">
        <v>40.0</v>
      </c>
      <c r="D211" s="9">
        <v>14.0</v>
      </c>
      <c r="E211" s="9" t="s">
        <v>10</v>
      </c>
      <c r="F211" s="10">
        <v>21561.0</v>
      </c>
    </row>
    <row r="212" ht="15.75" customHeight="1">
      <c r="A212" s="2"/>
      <c r="B212" s="8">
        <v>21.0</v>
      </c>
      <c r="C212" s="9">
        <v>40.0</v>
      </c>
      <c r="D212" s="9">
        <v>15.0</v>
      </c>
      <c r="E212" s="9" t="s">
        <v>10</v>
      </c>
      <c r="F212" s="10">
        <v>22453.0</v>
      </c>
    </row>
    <row r="213" ht="15.75" customHeight="1">
      <c r="A213" s="2"/>
      <c r="B213" s="8">
        <v>18.0</v>
      </c>
      <c r="C213" s="9">
        <v>40.0</v>
      </c>
      <c r="D213" s="9">
        <v>16.0</v>
      </c>
      <c r="E213" s="9" t="s">
        <v>10</v>
      </c>
      <c r="F213" s="10">
        <v>25078.0</v>
      </c>
    </row>
    <row r="214" ht="15.75" customHeight="1">
      <c r="A214" s="2"/>
      <c r="B214" s="8">
        <v>13.0</v>
      </c>
      <c r="C214" s="9">
        <v>40.0</v>
      </c>
      <c r="D214" s="9">
        <v>17.0</v>
      </c>
      <c r="E214" s="9" t="s">
        <v>10</v>
      </c>
      <c r="F214" s="10">
        <v>28072.0</v>
      </c>
    </row>
    <row r="215" ht="15.75" customHeight="1">
      <c r="A215" s="2"/>
      <c r="B215" s="8">
        <v>7.0</v>
      </c>
      <c r="C215" s="9">
        <v>40.0</v>
      </c>
      <c r="D215" s="9">
        <v>18.0</v>
      </c>
      <c r="E215" s="9" t="s">
        <v>10</v>
      </c>
      <c r="F215" s="10">
        <v>32286.0</v>
      </c>
    </row>
    <row r="216" ht="15.75" customHeight="1">
      <c r="A216" s="2"/>
      <c r="B216" s="8">
        <v>12.0</v>
      </c>
      <c r="C216" s="9">
        <v>40.0</v>
      </c>
      <c r="D216" s="9">
        <v>19.0</v>
      </c>
      <c r="E216" s="9" t="s">
        <v>10</v>
      </c>
      <c r="F216" s="10">
        <v>36155.0</v>
      </c>
    </row>
    <row r="217" ht="15.75" customHeight="1">
      <c r="A217" s="2"/>
      <c r="B217" s="8">
        <v>3.0</v>
      </c>
      <c r="C217" s="9">
        <v>40.0</v>
      </c>
      <c r="D217" s="9">
        <v>20.0</v>
      </c>
      <c r="E217" s="9" t="s">
        <v>10</v>
      </c>
      <c r="F217" s="10">
        <v>38852.0</v>
      </c>
    </row>
    <row r="218" ht="15.75" customHeight="1">
      <c r="A218" s="2"/>
      <c r="B218" s="8">
        <v>16.0</v>
      </c>
      <c r="C218" s="9">
        <v>40.0</v>
      </c>
      <c r="D218" s="9">
        <v>21.0</v>
      </c>
      <c r="E218" s="9" t="s">
        <v>10</v>
      </c>
      <c r="F218" s="10">
        <v>42130.0</v>
      </c>
    </row>
    <row r="219" ht="15.75" customHeight="1">
      <c r="A219" s="2"/>
      <c r="B219" s="8">
        <v>6.0</v>
      </c>
      <c r="C219" s="9">
        <v>40.0</v>
      </c>
      <c r="D219" s="9">
        <v>23.0</v>
      </c>
      <c r="E219" s="9" t="s">
        <v>10</v>
      </c>
      <c r="F219" s="10">
        <v>50390.0</v>
      </c>
    </row>
    <row r="220" ht="15.75" customHeight="1">
      <c r="A220" s="2"/>
      <c r="B220" s="8">
        <v>1.0</v>
      </c>
      <c r="C220" s="9">
        <v>40.0</v>
      </c>
      <c r="D220" s="9">
        <v>25.0</v>
      </c>
      <c r="E220" s="9" t="s">
        <v>10</v>
      </c>
      <c r="F220" s="10">
        <v>66873.0</v>
      </c>
    </row>
    <row r="221" ht="15.75" customHeight="1">
      <c r="A221" s="2"/>
      <c r="B221" s="8">
        <v>5.0</v>
      </c>
      <c r="C221" s="9">
        <v>40.0</v>
      </c>
      <c r="D221" s="9">
        <v>26.0</v>
      </c>
      <c r="E221" s="9" t="s">
        <v>10</v>
      </c>
      <c r="F221" s="10">
        <v>73783.0</v>
      </c>
    </row>
    <row r="222" ht="15.75" customHeight="1">
      <c r="A222" s="2"/>
      <c r="B222" s="8">
        <v>1.0</v>
      </c>
      <c r="C222" s="9">
        <v>40.0</v>
      </c>
      <c r="D222" s="9">
        <v>28.0</v>
      </c>
      <c r="E222" s="9" t="s">
        <v>10</v>
      </c>
      <c r="F222" s="10">
        <v>90438.0</v>
      </c>
    </row>
    <row r="223" ht="15.75" customHeight="1">
      <c r="A223" s="2"/>
      <c r="B223" s="8">
        <v>1.0</v>
      </c>
      <c r="C223" s="9">
        <v>40.0</v>
      </c>
      <c r="D223" s="9">
        <v>31.0</v>
      </c>
      <c r="E223" s="9" t="s">
        <v>10</v>
      </c>
      <c r="F223" s="10">
        <v>137143.0</v>
      </c>
    </row>
    <row r="224" ht="15.75" customHeight="1">
      <c r="B224" s="11">
        <f>+SUBTOTAL(9,B198:B223)</f>
        <v>253</v>
      </c>
      <c r="C224" s="8"/>
      <c r="D224" s="8"/>
      <c r="E224" s="8"/>
      <c r="F224" s="8"/>
    </row>
    <row r="225" ht="15.75" customHeight="1">
      <c r="A225" s="2"/>
      <c r="B225" s="13"/>
      <c r="C225" s="8"/>
      <c r="D225" s="8"/>
      <c r="E225" s="8"/>
      <c r="F225" s="8"/>
    </row>
    <row r="226" ht="15.75" customHeight="1">
      <c r="B226" s="14">
        <f>+SUBTOTAL(9,B183:B225)</f>
        <v>358</v>
      </c>
      <c r="C226" s="8"/>
      <c r="D226" s="8"/>
      <c r="E226" s="8"/>
      <c r="F226" s="8"/>
    </row>
    <row r="227" ht="15.75" customHeight="1">
      <c r="A227" s="2"/>
      <c r="B227" s="1"/>
      <c r="C227" s="8"/>
      <c r="D227" s="8"/>
      <c r="E227" s="8"/>
      <c r="F227" s="8"/>
    </row>
    <row r="228" ht="15.75" customHeight="1">
      <c r="B228" s="5" t="s">
        <v>1287</v>
      </c>
      <c r="C228" s="38"/>
      <c r="D228" s="38"/>
      <c r="E228" s="38"/>
      <c r="F228" s="38"/>
    </row>
    <row r="229" ht="15.75" customHeight="1">
      <c r="B229" s="6" t="s">
        <v>12</v>
      </c>
      <c r="C229" s="12"/>
      <c r="D229" s="12"/>
      <c r="E229" s="12"/>
      <c r="F229" s="12"/>
    </row>
    <row r="230" ht="15.75" customHeight="1">
      <c r="A230" s="2"/>
      <c r="B230" s="8">
        <v>3.0</v>
      </c>
      <c r="C230" s="9">
        <v>30.0</v>
      </c>
      <c r="D230" s="9">
        <v>3.0</v>
      </c>
      <c r="E230" s="9" t="s">
        <v>13</v>
      </c>
      <c r="F230" s="10">
        <v>11458.5</v>
      </c>
    </row>
    <row r="231" ht="15.75" customHeight="1">
      <c r="A231" s="2"/>
      <c r="B231" s="8">
        <v>1.0</v>
      </c>
      <c r="C231" s="9">
        <v>30.0</v>
      </c>
      <c r="D231" s="9">
        <v>6.0</v>
      </c>
      <c r="E231" s="9" t="s">
        <v>13</v>
      </c>
      <c r="F231" s="10">
        <v>12451.75</v>
      </c>
    </row>
    <row r="232" ht="15.75" customHeight="1">
      <c r="A232" s="2"/>
      <c r="B232" s="8">
        <v>1.0</v>
      </c>
      <c r="C232" s="9">
        <v>30.0</v>
      </c>
      <c r="D232" s="9">
        <v>7.0</v>
      </c>
      <c r="E232" s="9" t="s">
        <v>13</v>
      </c>
      <c r="F232" s="10">
        <v>12866.25</v>
      </c>
    </row>
    <row r="233" ht="15.75" customHeight="1">
      <c r="A233" s="2"/>
      <c r="B233" s="8">
        <v>2.0</v>
      </c>
      <c r="C233" s="9">
        <v>40.0</v>
      </c>
      <c r="D233" s="9">
        <v>1.0</v>
      </c>
      <c r="E233" s="9" t="s">
        <v>13</v>
      </c>
      <c r="F233" s="10">
        <v>14377.0</v>
      </c>
    </row>
    <row r="234" ht="15.75" customHeight="1">
      <c r="A234" s="2"/>
      <c r="B234" s="8">
        <v>1.0</v>
      </c>
      <c r="C234" s="9">
        <v>40.0</v>
      </c>
      <c r="D234" s="9">
        <v>2.0</v>
      </c>
      <c r="E234" s="9" t="s">
        <v>13</v>
      </c>
      <c r="F234" s="10">
        <v>14799.0</v>
      </c>
    </row>
    <row r="235" ht="15.75" customHeight="1">
      <c r="A235" s="2"/>
      <c r="B235" s="8">
        <v>5.0</v>
      </c>
      <c r="C235" s="9">
        <v>40.0</v>
      </c>
      <c r="D235" s="9">
        <v>3.0</v>
      </c>
      <c r="E235" s="9" t="s">
        <v>13</v>
      </c>
      <c r="F235" s="10">
        <v>15277.0</v>
      </c>
    </row>
    <row r="236" ht="15.75" customHeight="1">
      <c r="A236" s="2"/>
      <c r="B236" s="8">
        <v>16.0</v>
      </c>
      <c r="C236" s="9">
        <v>40.0</v>
      </c>
      <c r="D236" s="9">
        <v>4.0</v>
      </c>
      <c r="E236" s="9" t="s">
        <v>13</v>
      </c>
      <c r="F236" s="10">
        <v>15696.0</v>
      </c>
    </row>
    <row r="237" ht="15.75" customHeight="1">
      <c r="A237" s="2"/>
      <c r="B237" s="8">
        <v>3.0</v>
      </c>
      <c r="C237" s="9">
        <v>40.0</v>
      </c>
      <c r="D237" s="9">
        <v>5.0</v>
      </c>
      <c r="E237" s="9" t="s">
        <v>13</v>
      </c>
      <c r="F237" s="10">
        <v>15891.0</v>
      </c>
    </row>
    <row r="238" ht="15.75" customHeight="1">
      <c r="A238" s="2"/>
      <c r="B238" s="8">
        <v>2.0</v>
      </c>
      <c r="C238" s="9">
        <v>40.0</v>
      </c>
      <c r="D238" s="9">
        <v>6.0</v>
      </c>
      <c r="E238" s="9" t="s">
        <v>13</v>
      </c>
      <c r="F238" s="10">
        <v>16600.0</v>
      </c>
    </row>
    <row r="239" ht="15.75" customHeight="1">
      <c r="A239" s="2"/>
      <c r="B239" s="8">
        <v>15.0</v>
      </c>
      <c r="C239" s="9">
        <v>40.0</v>
      </c>
      <c r="D239" s="9">
        <v>7.0</v>
      </c>
      <c r="E239" s="9" t="s">
        <v>13</v>
      </c>
      <c r="F239" s="10">
        <v>17153.0</v>
      </c>
    </row>
    <row r="240" ht="15.75" customHeight="1">
      <c r="A240" s="2"/>
      <c r="B240" s="8">
        <v>2.0</v>
      </c>
      <c r="C240" s="9">
        <v>40.0</v>
      </c>
      <c r="D240" s="9">
        <v>8.0</v>
      </c>
      <c r="E240" s="9" t="s">
        <v>13</v>
      </c>
      <c r="F240" s="10">
        <v>17660.0</v>
      </c>
    </row>
    <row r="241" ht="15.75" customHeight="1">
      <c r="A241" s="2"/>
      <c r="B241" s="8">
        <v>1.0</v>
      </c>
      <c r="C241" s="9">
        <v>40.0</v>
      </c>
      <c r="D241" s="9">
        <v>9.0</v>
      </c>
      <c r="E241" s="9" t="s">
        <v>13</v>
      </c>
      <c r="F241" s="10">
        <v>18414.0</v>
      </c>
    </row>
    <row r="242" ht="15.75" customHeight="1">
      <c r="A242" s="2"/>
      <c r="B242" s="8">
        <v>3.0</v>
      </c>
      <c r="C242" s="9">
        <v>40.0</v>
      </c>
      <c r="D242" s="9">
        <v>11.0</v>
      </c>
      <c r="E242" s="9" t="s">
        <v>13</v>
      </c>
      <c r="F242" s="10">
        <v>19676.0</v>
      </c>
    </row>
    <row r="243" ht="15.75" customHeight="1">
      <c r="A243" s="2"/>
      <c r="B243" s="8">
        <v>1.0</v>
      </c>
      <c r="C243" s="9">
        <v>40.0</v>
      </c>
      <c r="D243" s="9">
        <v>14.0</v>
      </c>
      <c r="E243" s="9" t="s">
        <v>13</v>
      </c>
      <c r="F243" s="10">
        <v>21561.0</v>
      </c>
    </row>
    <row r="244" ht="15.75" customHeight="1">
      <c r="B244" s="11">
        <f>+SUBTOTAL(9,B230:B243)</f>
        <v>56</v>
      </c>
      <c r="C244" s="8"/>
      <c r="D244" s="8"/>
      <c r="E244" s="8"/>
      <c r="F244" s="8"/>
    </row>
    <row r="245" ht="15.75" customHeight="1">
      <c r="A245" s="2"/>
      <c r="B245" s="6" t="s">
        <v>9</v>
      </c>
      <c r="C245" s="8"/>
      <c r="D245" s="8"/>
      <c r="E245" s="8"/>
      <c r="F245" s="8"/>
    </row>
    <row r="246" ht="15.75" customHeight="1">
      <c r="A246" s="2"/>
      <c r="B246" s="8">
        <v>1.0</v>
      </c>
      <c r="C246" s="9">
        <v>40.0</v>
      </c>
      <c r="D246" s="9">
        <v>3.0</v>
      </c>
      <c r="E246" s="9" t="s">
        <v>10</v>
      </c>
      <c r="F246" s="10">
        <v>15277.0</v>
      </c>
    </row>
    <row r="247" ht="15.75" customHeight="1">
      <c r="A247" s="2"/>
      <c r="B247" s="8">
        <v>3.0</v>
      </c>
      <c r="C247" s="9">
        <v>40.0</v>
      </c>
      <c r="D247" s="9">
        <v>4.0</v>
      </c>
      <c r="E247" s="9" t="s">
        <v>10</v>
      </c>
      <c r="F247" s="10">
        <v>15696.0</v>
      </c>
    </row>
    <row r="248" ht="15.75" customHeight="1">
      <c r="A248" s="2"/>
      <c r="B248" s="8">
        <v>3.0</v>
      </c>
      <c r="C248" s="9">
        <v>40.0</v>
      </c>
      <c r="D248" s="9">
        <v>8.0</v>
      </c>
      <c r="E248" s="9" t="s">
        <v>10</v>
      </c>
      <c r="F248" s="10">
        <v>17660.0</v>
      </c>
    </row>
    <row r="249" ht="15.75" customHeight="1">
      <c r="A249" s="2"/>
      <c r="B249" s="8">
        <v>67.0</v>
      </c>
      <c r="C249" s="9">
        <v>40.0</v>
      </c>
      <c r="D249" s="9">
        <v>9.0</v>
      </c>
      <c r="E249" s="9" t="s">
        <v>10</v>
      </c>
      <c r="F249" s="10">
        <v>18414.0</v>
      </c>
    </row>
    <row r="250" ht="15.75" customHeight="1">
      <c r="A250" s="2"/>
      <c r="B250" s="8">
        <v>54.0</v>
      </c>
      <c r="C250" s="9">
        <v>40.0</v>
      </c>
      <c r="D250" s="9">
        <v>10.0</v>
      </c>
      <c r="E250" s="9" t="s">
        <v>10</v>
      </c>
      <c r="F250" s="10">
        <v>18845.0</v>
      </c>
    </row>
    <row r="251" ht="15.75" customHeight="1">
      <c r="A251" s="2"/>
      <c r="B251" s="8">
        <v>22.0</v>
      </c>
      <c r="C251" s="9">
        <v>40.0</v>
      </c>
      <c r="D251" s="9">
        <v>11.0</v>
      </c>
      <c r="E251" s="9" t="s">
        <v>10</v>
      </c>
      <c r="F251" s="10">
        <v>19676.0</v>
      </c>
    </row>
    <row r="252" ht="15.75" customHeight="1">
      <c r="A252" s="2"/>
      <c r="B252" s="8">
        <v>88.0</v>
      </c>
      <c r="C252" s="9">
        <v>40.0</v>
      </c>
      <c r="D252" s="9">
        <v>12.0</v>
      </c>
      <c r="E252" s="9" t="s">
        <v>10</v>
      </c>
      <c r="F252" s="10">
        <v>20060.0</v>
      </c>
    </row>
    <row r="253" ht="15.75" customHeight="1">
      <c r="A253" s="2"/>
      <c r="B253" s="8">
        <v>11.0</v>
      </c>
      <c r="C253" s="9">
        <v>40.0</v>
      </c>
      <c r="D253" s="9">
        <v>13.0</v>
      </c>
      <c r="E253" s="9" t="s">
        <v>10</v>
      </c>
      <c r="F253" s="10">
        <v>20703.0</v>
      </c>
    </row>
    <row r="254" ht="15.75" customHeight="1">
      <c r="A254" s="2"/>
      <c r="B254" s="8">
        <v>29.0</v>
      </c>
      <c r="C254" s="9">
        <v>40.0</v>
      </c>
      <c r="D254" s="9">
        <v>14.0</v>
      </c>
      <c r="E254" s="9" t="s">
        <v>10</v>
      </c>
      <c r="F254" s="10">
        <v>21561.0</v>
      </c>
    </row>
    <row r="255" ht="15.75" customHeight="1">
      <c r="A255" s="2"/>
      <c r="B255" s="8">
        <v>3.0</v>
      </c>
      <c r="C255" s="9">
        <v>40.0</v>
      </c>
      <c r="D255" s="9">
        <v>15.0</v>
      </c>
      <c r="E255" s="9" t="s">
        <v>10</v>
      </c>
      <c r="F255" s="10">
        <v>22453.0</v>
      </c>
    </row>
    <row r="256" ht="15.75" customHeight="1">
      <c r="A256" s="2"/>
      <c r="B256" s="8">
        <v>10.0</v>
      </c>
      <c r="C256" s="9">
        <v>40.0</v>
      </c>
      <c r="D256" s="9">
        <v>16.0</v>
      </c>
      <c r="E256" s="9" t="s">
        <v>10</v>
      </c>
      <c r="F256" s="10">
        <v>25078.0</v>
      </c>
    </row>
    <row r="257" ht="15.75" customHeight="1">
      <c r="A257" s="2"/>
      <c r="B257" s="8">
        <v>9.0</v>
      </c>
      <c r="C257" s="9">
        <v>40.0</v>
      </c>
      <c r="D257" s="9">
        <v>17.0</v>
      </c>
      <c r="E257" s="9" t="s">
        <v>10</v>
      </c>
      <c r="F257" s="10">
        <v>28072.0</v>
      </c>
    </row>
    <row r="258" ht="15.75" customHeight="1">
      <c r="A258" s="2"/>
      <c r="B258" s="8">
        <v>14.0</v>
      </c>
      <c r="C258" s="9">
        <v>40.0</v>
      </c>
      <c r="D258" s="9">
        <v>18.0</v>
      </c>
      <c r="E258" s="9" t="s">
        <v>10</v>
      </c>
      <c r="F258" s="10">
        <v>32286.0</v>
      </c>
    </row>
    <row r="259" ht="15.75" customHeight="1">
      <c r="A259" s="2"/>
      <c r="B259" s="8">
        <v>1.0</v>
      </c>
      <c r="C259" s="9">
        <v>40.0</v>
      </c>
      <c r="D259" s="9">
        <v>19.0</v>
      </c>
      <c r="E259" s="9" t="s">
        <v>10</v>
      </c>
      <c r="F259" s="10">
        <v>36155.0</v>
      </c>
    </row>
    <row r="260" ht="15.75" customHeight="1">
      <c r="A260" s="2"/>
      <c r="B260" s="8">
        <v>7.0</v>
      </c>
      <c r="C260" s="9">
        <v>40.0</v>
      </c>
      <c r="D260" s="9">
        <v>20.0</v>
      </c>
      <c r="E260" s="9" t="s">
        <v>10</v>
      </c>
      <c r="F260" s="10">
        <v>38852.0</v>
      </c>
    </row>
    <row r="261" ht="15.75" customHeight="1">
      <c r="A261" s="2"/>
      <c r="B261" s="8">
        <v>9.0</v>
      </c>
      <c r="C261" s="9">
        <v>40.0</v>
      </c>
      <c r="D261" s="9">
        <v>21.0</v>
      </c>
      <c r="E261" s="9" t="s">
        <v>10</v>
      </c>
      <c r="F261" s="10">
        <v>42130.0</v>
      </c>
    </row>
    <row r="262" ht="15.75" customHeight="1">
      <c r="A262" s="2"/>
      <c r="B262" s="8">
        <v>5.0</v>
      </c>
      <c r="C262" s="9">
        <v>40.0</v>
      </c>
      <c r="D262" s="9">
        <v>22.0</v>
      </c>
      <c r="E262" s="9" t="s">
        <v>10</v>
      </c>
      <c r="F262" s="10">
        <v>45429.0</v>
      </c>
    </row>
    <row r="263" ht="15.75" customHeight="1">
      <c r="A263" s="2"/>
      <c r="B263" s="8">
        <v>5.0</v>
      </c>
      <c r="C263" s="9">
        <v>40.0</v>
      </c>
      <c r="D263" s="9">
        <v>23.0</v>
      </c>
      <c r="E263" s="9" t="s">
        <v>10</v>
      </c>
      <c r="F263" s="10">
        <v>50390.0</v>
      </c>
    </row>
    <row r="264" ht="15.75" customHeight="1">
      <c r="A264" s="2"/>
      <c r="B264" s="8">
        <v>3.0</v>
      </c>
      <c r="C264" s="9">
        <v>40.0</v>
      </c>
      <c r="D264" s="9">
        <v>24.0</v>
      </c>
      <c r="E264" s="9" t="s">
        <v>10</v>
      </c>
      <c r="F264" s="10">
        <v>58645.0</v>
      </c>
    </row>
    <row r="265" ht="15.75" customHeight="1">
      <c r="A265" s="2"/>
      <c r="B265" s="8">
        <v>6.0</v>
      </c>
      <c r="C265" s="9">
        <v>40.0</v>
      </c>
      <c r="D265" s="9">
        <v>25.0</v>
      </c>
      <c r="E265" s="9" t="s">
        <v>10</v>
      </c>
      <c r="F265" s="10">
        <v>66873.0</v>
      </c>
    </row>
    <row r="266" ht="15.75" customHeight="1">
      <c r="A266" s="2"/>
      <c r="B266" s="8">
        <v>1.0</v>
      </c>
      <c r="C266" s="9">
        <v>40.0</v>
      </c>
      <c r="D266" s="9">
        <v>26.0</v>
      </c>
      <c r="E266" s="9" t="s">
        <v>10</v>
      </c>
      <c r="F266" s="10">
        <v>73783.0</v>
      </c>
    </row>
    <row r="267" ht="15.75" customHeight="1">
      <c r="A267" s="2"/>
      <c r="B267" s="8">
        <v>1.0</v>
      </c>
      <c r="C267" s="9">
        <v>40.0</v>
      </c>
      <c r="D267" s="9">
        <v>28.0</v>
      </c>
      <c r="E267" s="9" t="s">
        <v>10</v>
      </c>
      <c r="F267" s="10">
        <v>90438.0</v>
      </c>
    </row>
    <row r="268" ht="15.75" customHeight="1">
      <c r="A268" s="2"/>
      <c r="B268" s="8">
        <v>1.0</v>
      </c>
      <c r="C268" s="9">
        <v>40.0</v>
      </c>
      <c r="D268" s="9">
        <v>31.0</v>
      </c>
      <c r="E268" s="9" t="s">
        <v>10</v>
      </c>
      <c r="F268" s="10">
        <v>137143.0</v>
      </c>
    </row>
    <row r="269" ht="15.75" customHeight="1">
      <c r="B269" s="11">
        <f>+SUBTOTAL(9,B246:B268)</f>
        <v>353</v>
      </c>
      <c r="C269" s="8"/>
      <c r="D269" s="8"/>
      <c r="E269" s="8"/>
      <c r="F269" s="8"/>
    </row>
    <row r="270" ht="15.75" customHeight="1">
      <c r="A270" s="2"/>
      <c r="B270" s="13"/>
      <c r="C270" s="8"/>
      <c r="D270" s="8"/>
      <c r="E270" s="8"/>
      <c r="F270" s="8"/>
    </row>
    <row r="271" ht="15.75" customHeight="1">
      <c r="B271" s="14">
        <f>+SUBTOTAL(9,B230:B270)</f>
        <v>409</v>
      </c>
      <c r="C271" s="8"/>
      <c r="D271" s="8"/>
      <c r="E271" s="8"/>
      <c r="F271" s="8"/>
    </row>
    <row r="272" ht="15.75" customHeight="1">
      <c r="A272" s="2"/>
      <c r="B272" s="1"/>
      <c r="C272" s="8"/>
      <c r="D272" s="8"/>
      <c r="E272" s="8"/>
      <c r="F272" s="8"/>
    </row>
    <row r="273" ht="15.75" customHeight="1">
      <c r="B273" s="5" t="s">
        <v>1288</v>
      </c>
      <c r="C273" s="38"/>
      <c r="D273" s="38"/>
      <c r="E273" s="38"/>
      <c r="F273" s="38"/>
    </row>
    <row r="274" ht="15.75" customHeight="1">
      <c r="B274" s="6" t="s">
        <v>12</v>
      </c>
      <c r="C274" s="12"/>
      <c r="D274" s="12"/>
      <c r="E274" s="12"/>
      <c r="F274" s="12"/>
    </row>
    <row r="275" ht="15.75" customHeight="1">
      <c r="A275" s="2"/>
      <c r="B275" s="8">
        <v>5.0</v>
      </c>
      <c r="C275" s="9">
        <v>30.0</v>
      </c>
      <c r="D275" s="9">
        <v>4.0</v>
      </c>
      <c r="E275" s="9" t="s">
        <v>13</v>
      </c>
      <c r="F275" s="10">
        <v>11772.0</v>
      </c>
    </row>
    <row r="276" ht="15.75" customHeight="1">
      <c r="A276" s="2"/>
      <c r="B276" s="8">
        <v>4.0</v>
      </c>
      <c r="C276" s="9">
        <v>30.0</v>
      </c>
      <c r="D276" s="9">
        <v>5.0</v>
      </c>
      <c r="E276" s="9" t="s">
        <v>13</v>
      </c>
      <c r="F276" s="10">
        <v>11919.75</v>
      </c>
    </row>
    <row r="277" ht="15.75" customHeight="1">
      <c r="A277" s="2"/>
      <c r="B277" s="8">
        <v>4.0</v>
      </c>
      <c r="C277" s="9">
        <v>30.0</v>
      </c>
      <c r="D277" s="9">
        <v>6.0</v>
      </c>
      <c r="E277" s="9" t="s">
        <v>13</v>
      </c>
      <c r="F277" s="10">
        <v>12451.75</v>
      </c>
    </row>
    <row r="278" ht="15.75" customHeight="1">
      <c r="A278" s="2"/>
      <c r="B278" s="8">
        <v>3.0</v>
      </c>
      <c r="C278" s="9">
        <v>30.0</v>
      </c>
      <c r="D278" s="9">
        <v>7.0</v>
      </c>
      <c r="E278" s="9" t="s">
        <v>13</v>
      </c>
      <c r="F278" s="10">
        <v>12866.25</v>
      </c>
    </row>
    <row r="279" ht="15.75" customHeight="1">
      <c r="A279" s="2"/>
      <c r="B279" s="8">
        <v>3.0</v>
      </c>
      <c r="C279" s="9">
        <v>30.0</v>
      </c>
      <c r="D279" s="9">
        <v>8.0</v>
      </c>
      <c r="E279" s="9" t="s">
        <v>13</v>
      </c>
      <c r="F279" s="10">
        <v>13246.5</v>
      </c>
    </row>
    <row r="280" ht="15.75" customHeight="1">
      <c r="A280" s="2"/>
      <c r="B280" s="8">
        <v>1.0</v>
      </c>
      <c r="C280" s="9">
        <v>30.0</v>
      </c>
      <c r="D280" s="9">
        <v>10.0</v>
      </c>
      <c r="E280" s="9" t="s">
        <v>13</v>
      </c>
      <c r="F280" s="10">
        <v>14133.5</v>
      </c>
    </row>
    <row r="281" ht="15.75" customHeight="1">
      <c r="A281" s="2"/>
      <c r="B281" s="8">
        <v>3.0</v>
      </c>
      <c r="C281" s="9">
        <v>40.0</v>
      </c>
      <c r="D281" s="9">
        <v>3.0</v>
      </c>
      <c r="E281" s="9" t="s">
        <v>13</v>
      </c>
      <c r="F281" s="10">
        <v>15277.0</v>
      </c>
    </row>
    <row r="282" ht="15.75" customHeight="1">
      <c r="A282" s="2"/>
      <c r="B282" s="8">
        <v>51.0</v>
      </c>
      <c r="C282" s="9">
        <v>40.0</v>
      </c>
      <c r="D282" s="9">
        <v>4.0</v>
      </c>
      <c r="E282" s="9" t="s">
        <v>13</v>
      </c>
      <c r="F282" s="10">
        <v>15696.0</v>
      </c>
    </row>
    <row r="283" ht="15.75" customHeight="1">
      <c r="A283" s="2"/>
      <c r="B283" s="8">
        <v>2.0</v>
      </c>
      <c r="C283" s="9">
        <v>40.0</v>
      </c>
      <c r="D283" s="9">
        <v>5.0</v>
      </c>
      <c r="E283" s="9" t="s">
        <v>13</v>
      </c>
      <c r="F283" s="10">
        <v>15891.0</v>
      </c>
    </row>
    <row r="284" ht="15.75" customHeight="1">
      <c r="A284" s="2"/>
      <c r="B284" s="8">
        <v>14.0</v>
      </c>
      <c r="C284" s="9">
        <v>40.0</v>
      </c>
      <c r="D284" s="9">
        <v>6.0</v>
      </c>
      <c r="E284" s="9" t="s">
        <v>13</v>
      </c>
      <c r="F284" s="10">
        <v>16600.0</v>
      </c>
    </row>
    <row r="285" ht="15.75" customHeight="1">
      <c r="A285" s="2"/>
      <c r="B285" s="8">
        <v>27.0</v>
      </c>
      <c r="C285" s="9">
        <v>40.0</v>
      </c>
      <c r="D285" s="9">
        <v>7.0</v>
      </c>
      <c r="E285" s="9" t="s">
        <v>13</v>
      </c>
      <c r="F285" s="10">
        <v>17153.0</v>
      </c>
    </row>
    <row r="286" ht="15.75" customHeight="1">
      <c r="A286" s="2"/>
      <c r="B286" s="8">
        <v>3.0</v>
      </c>
      <c r="C286" s="9">
        <v>40.0</v>
      </c>
      <c r="D286" s="9">
        <v>8.0</v>
      </c>
      <c r="E286" s="9" t="s">
        <v>13</v>
      </c>
      <c r="F286" s="10">
        <v>17660.0</v>
      </c>
    </row>
    <row r="287" ht="15.75" customHeight="1">
      <c r="A287" s="2"/>
      <c r="B287" s="8">
        <v>6.0</v>
      </c>
      <c r="C287" s="9">
        <v>40.0</v>
      </c>
      <c r="D287" s="9">
        <v>9.0</v>
      </c>
      <c r="E287" s="9" t="s">
        <v>13</v>
      </c>
      <c r="F287" s="10">
        <v>18414.0</v>
      </c>
    </row>
    <row r="288" ht="15.75" customHeight="1">
      <c r="A288" s="2"/>
      <c r="B288" s="8">
        <v>2.0</v>
      </c>
      <c r="C288" s="9">
        <v>40.0</v>
      </c>
      <c r="D288" s="9">
        <v>10.0</v>
      </c>
      <c r="E288" s="9" t="s">
        <v>13</v>
      </c>
      <c r="F288" s="10">
        <v>18845.0</v>
      </c>
    </row>
    <row r="289" ht="15.75" customHeight="1">
      <c r="A289" s="2"/>
      <c r="B289" s="8">
        <v>14.0</v>
      </c>
      <c r="C289" s="9">
        <v>40.0</v>
      </c>
      <c r="D289" s="9">
        <v>11.0</v>
      </c>
      <c r="E289" s="9" t="s">
        <v>13</v>
      </c>
      <c r="F289" s="10">
        <v>19676.0</v>
      </c>
    </row>
    <row r="290" ht="15.75" customHeight="1">
      <c r="A290" s="2"/>
      <c r="B290" s="8">
        <v>1.0</v>
      </c>
      <c r="C290" s="9">
        <v>40.0</v>
      </c>
      <c r="D290" s="9">
        <v>14.0</v>
      </c>
      <c r="E290" s="9" t="s">
        <v>13</v>
      </c>
      <c r="F290" s="10">
        <v>21561.0</v>
      </c>
    </row>
    <row r="291" ht="15.75" customHeight="1">
      <c r="B291" s="11">
        <f>+SUBTOTAL(9,B275:B290)</f>
        <v>143</v>
      </c>
      <c r="C291" s="8"/>
      <c r="D291" s="8"/>
      <c r="E291" s="8"/>
      <c r="F291" s="8"/>
    </row>
    <row r="292" ht="15.75" customHeight="1">
      <c r="B292" s="6" t="s">
        <v>9</v>
      </c>
      <c r="C292" s="12"/>
      <c r="D292" s="12"/>
      <c r="E292" s="12"/>
      <c r="F292" s="12"/>
    </row>
    <row r="293" ht="15.75" customHeight="1">
      <c r="A293" s="2"/>
      <c r="B293" s="8">
        <v>1.0</v>
      </c>
      <c r="C293" s="9">
        <v>30.0</v>
      </c>
      <c r="D293" s="9">
        <v>5.0</v>
      </c>
      <c r="E293" s="9" t="s">
        <v>10</v>
      </c>
      <c r="F293" s="10">
        <v>11919.75</v>
      </c>
    </row>
    <row r="294" ht="15.75" customHeight="1">
      <c r="A294" s="2"/>
      <c r="B294" s="8">
        <v>1.0</v>
      </c>
      <c r="C294" s="9">
        <v>40.0</v>
      </c>
      <c r="D294" s="9">
        <v>1.0</v>
      </c>
      <c r="E294" s="9" t="s">
        <v>10</v>
      </c>
      <c r="F294" s="10">
        <v>14377.0</v>
      </c>
    </row>
    <row r="295" ht="15.75" customHeight="1">
      <c r="A295" s="2"/>
      <c r="B295" s="8">
        <v>1.0</v>
      </c>
      <c r="C295" s="9">
        <v>40.0</v>
      </c>
      <c r="D295" s="9">
        <v>4.0</v>
      </c>
      <c r="E295" s="9" t="s">
        <v>10</v>
      </c>
      <c r="F295" s="10">
        <v>15696.0</v>
      </c>
    </row>
    <row r="296" ht="15.75" customHeight="1">
      <c r="A296" s="2"/>
      <c r="B296" s="8">
        <v>2.0</v>
      </c>
      <c r="C296" s="9">
        <v>40.0</v>
      </c>
      <c r="D296" s="9">
        <v>6.0</v>
      </c>
      <c r="E296" s="9" t="s">
        <v>10</v>
      </c>
      <c r="F296" s="10">
        <v>16600.0</v>
      </c>
    </row>
    <row r="297" ht="15.75" customHeight="1">
      <c r="A297" s="2"/>
      <c r="B297" s="8">
        <v>29.0</v>
      </c>
      <c r="C297" s="9">
        <v>40.0</v>
      </c>
      <c r="D297" s="9">
        <v>7.0</v>
      </c>
      <c r="E297" s="9" t="s">
        <v>10</v>
      </c>
      <c r="F297" s="10">
        <v>17153.0</v>
      </c>
    </row>
    <row r="298" ht="15.75" customHeight="1">
      <c r="A298" s="2"/>
      <c r="B298" s="8">
        <v>7.0</v>
      </c>
      <c r="C298" s="9">
        <v>40.0</v>
      </c>
      <c r="D298" s="9">
        <v>9.0</v>
      </c>
      <c r="E298" s="9" t="s">
        <v>10</v>
      </c>
      <c r="F298" s="10">
        <v>18414.0</v>
      </c>
    </row>
    <row r="299" ht="15.75" customHeight="1">
      <c r="A299" s="2"/>
      <c r="B299" s="8">
        <v>59.0</v>
      </c>
      <c r="C299" s="9">
        <v>40.0</v>
      </c>
      <c r="D299" s="9">
        <v>10.0</v>
      </c>
      <c r="E299" s="9" t="s">
        <v>10</v>
      </c>
      <c r="F299" s="10">
        <v>18845.0</v>
      </c>
    </row>
    <row r="300" ht="15.75" customHeight="1">
      <c r="A300" s="2"/>
      <c r="B300" s="8">
        <v>52.0</v>
      </c>
      <c r="C300" s="9">
        <v>40.0</v>
      </c>
      <c r="D300" s="9">
        <v>11.0</v>
      </c>
      <c r="E300" s="9" t="s">
        <v>10</v>
      </c>
      <c r="F300" s="10">
        <v>19676.0</v>
      </c>
    </row>
    <row r="301" ht="15.75" customHeight="1">
      <c r="A301" s="2"/>
      <c r="B301" s="8">
        <v>9.0</v>
      </c>
      <c r="C301" s="9">
        <v>40.0</v>
      </c>
      <c r="D301" s="9">
        <v>12.0</v>
      </c>
      <c r="E301" s="9" t="s">
        <v>10</v>
      </c>
      <c r="F301" s="10">
        <v>20060.0</v>
      </c>
    </row>
    <row r="302" ht="15.75" customHeight="1">
      <c r="A302" s="2"/>
      <c r="B302" s="8">
        <v>25.0</v>
      </c>
      <c r="C302" s="9">
        <v>40.0</v>
      </c>
      <c r="D302" s="9">
        <v>13.0</v>
      </c>
      <c r="E302" s="9" t="s">
        <v>10</v>
      </c>
      <c r="F302" s="10">
        <v>20703.0</v>
      </c>
    </row>
    <row r="303" ht="15.75" customHeight="1">
      <c r="A303" s="2"/>
      <c r="B303" s="8">
        <v>16.0</v>
      </c>
      <c r="C303" s="9">
        <v>40.0</v>
      </c>
      <c r="D303" s="9">
        <v>14.0</v>
      </c>
      <c r="E303" s="9" t="s">
        <v>10</v>
      </c>
      <c r="F303" s="10">
        <v>21561.0</v>
      </c>
    </row>
    <row r="304" ht="15.75" customHeight="1">
      <c r="A304" s="2"/>
      <c r="B304" s="8">
        <v>21.0</v>
      </c>
      <c r="C304" s="9">
        <v>40.0</v>
      </c>
      <c r="D304" s="9">
        <v>15.0</v>
      </c>
      <c r="E304" s="9" t="s">
        <v>10</v>
      </c>
      <c r="F304" s="10">
        <v>22453.0</v>
      </c>
    </row>
    <row r="305" ht="15.75" customHeight="1">
      <c r="A305" s="2"/>
      <c r="B305" s="8">
        <v>14.0</v>
      </c>
      <c r="C305" s="9">
        <v>40.0</v>
      </c>
      <c r="D305" s="9">
        <v>16.0</v>
      </c>
      <c r="E305" s="9" t="s">
        <v>10</v>
      </c>
      <c r="F305" s="10">
        <v>25078.0</v>
      </c>
    </row>
    <row r="306" ht="15.75" customHeight="1">
      <c r="A306" s="2"/>
      <c r="B306" s="8">
        <v>8.0</v>
      </c>
      <c r="C306" s="9">
        <v>40.0</v>
      </c>
      <c r="D306" s="9">
        <v>17.0</v>
      </c>
      <c r="E306" s="9" t="s">
        <v>10</v>
      </c>
      <c r="F306" s="10">
        <v>28072.0</v>
      </c>
    </row>
    <row r="307" ht="15.75" customHeight="1">
      <c r="A307" s="2"/>
      <c r="B307" s="8">
        <v>3.0</v>
      </c>
      <c r="C307" s="9">
        <v>40.0</v>
      </c>
      <c r="D307" s="9">
        <v>18.0</v>
      </c>
      <c r="E307" s="9" t="s">
        <v>10</v>
      </c>
      <c r="F307" s="10">
        <v>32286.0</v>
      </c>
    </row>
    <row r="308" ht="15.75" customHeight="1">
      <c r="A308" s="2"/>
      <c r="B308" s="8">
        <v>10.0</v>
      </c>
      <c r="C308" s="9">
        <v>40.0</v>
      </c>
      <c r="D308" s="9">
        <v>19.0</v>
      </c>
      <c r="E308" s="9" t="s">
        <v>10</v>
      </c>
      <c r="F308" s="10">
        <v>36155.0</v>
      </c>
    </row>
    <row r="309" ht="15.75" customHeight="1">
      <c r="A309" s="2"/>
      <c r="B309" s="8">
        <v>10.0</v>
      </c>
      <c r="C309" s="9">
        <v>40.0</v>
      </c>
      <c r="D309" s="9">
        <v>20.0</v>
      </c>
      <c r="E309" s="9" t="s">
        <v>10</v>
      </c>
      <c r="F309" s="10">
        <v>38852.0</v>
      </c>
    </row>
    <row r="310" ht="15.75" customHeight="1">
      <c r="A310" s="2"/>
      <c r="B310" s="8">
        <v>4.0</v>
      </c>
      <c r="C310" s="9">
        <v>40.0</v>
      </c>
      <c r="D310" s="9">
        <v>21.0</v>
      </c>
      <c r="E310" s="9" t="s">
        <v>10</v>
      </c>
      <c r="F310" s="10">
        <v>42130.0</v>
      </c>
    </row>
    <row r="311" ht="15.75" customHeight="1">
      <c r="A311" s="2"/>
      <c r="B311" s="8">
        <v>6.0</v>
      </c>
      <c r="C311" s="9">
        <v>40.0</v>
      </c>
      <c r="D311" s="9">
        <v>23.0</v>
      </c>
      <c r="E311" s="9" t="s">
        <v>10</v>
      </c>
      <c r="F311" s="10">
        <v>50390.0</v>
      </c>
    </row>
    <row r="312" ht="15.75" customHeight="1">
      <c r="A312" s="2"/>
      <c r="B312" s="8">
        <v>5.0</v>
      </c>
      <c r="C312" s="9">
        <v>40.0</v>
      </c>
      <c r="D312" s="9">
        <v>24.0</v>
      </c>
      <c r="E312" s="9" t="s">
        <v>10</v>
      </c>
      <c r="F312" s="10">
        <v>58645.0</v>
      </c>
    </row>
    <row r="313" ht="15.75" customHeight="1">
      <c r="A313" s="2"/>
      <c r="B313" s="8">
        <v>5.0</v>
      </c>
      <c r="C313" s="9">
        <v>40.0</v>
      </c>
      <c r="D313" s="9">
        <v>25.0</v>
      </c>
      <c r="E313" s="9" t="s">
        <v>10</v>
      </c>
      <c r="F313" s="10">
        <v>66873.0</v>
      </c>
    </row>
    <row r="314" ht="15.75" customHeight="1">
      <c r="A314" s="2"/>
      <c r="B314" s="8">
        <v>4.0</v>
      </c>
      <c r="C314" s="9">
        <v>40.0</v>
      </c>
      <c r="D314" s="9">
        <v>26.0</v>
      </c>
      <c r="E314" s="9" t="s">
        <v>10</v>
      </c>
      <c r="F314" s="10">
        <v>73783.0</v>
      </c>
    </row>
    <row r="315" ht="15.75" customHeight="1">
      <c r="A315" s="2"/>
      <c r="B315" s="8">
        <v>2.0</v>
      </c>
      <c r="C315" s="9">
        <v>40.0</v>
      </c>
      <c r="D315" s="9">
        <v>28.0</v>
      </c>
      <c r="E315" s="9" t="s">
        <v>10</v>
      </c>
      <c r="F315" s="10">
        <v>90438.0</v>
      </c>
    </row>
    <row r="316" ht="15.75" customHeight="1">
      <c r="A316" s="2"/>
      <c r="B316" s="8">
        <v>2.0</v>
      </c>
      <c r="C316" s="9">
        <v>40.0</v>
      </c>
      <c r="D316" s="9">
        <v>29.0</v>
      </c>
      <c r="E316" s="9" t="s">
        <v>10</v>
      </c>
      <c r="F316" s="10">
        <v>107669.0</v>
      </c>
    </row>
    <row r="317" ht="15.75" customHeight="1">
      <c r="A317" s="2"/>
      <c r="B317" s="8">
        <v>1.0</v>
      </c>
      <c r="C317" s="9">
        <v>40.0</v>
      </c>
      <c r="D317" s="9">
        <v>31.0</v>
      </c>
      <c r="E317" s="9" t="s">
        <v>10</v>
      </c>
      <c r="F317" s="10">
        <v>137143.0</v>
      </c>
    </row>
    <row r="318" ht="15.75" customHeight="1">
      <c r="B318" s="11">
        <f>+SUBTOTAL(9,B293:B317)</f>
        <v>297</v>
      </c>
      <c r="C318" s="8"/>
      <c r="D318" s="8"/>
      <c r="E318" s="8"/>
      <c r="F318" s="8"/>
    </row>
    <row r="319" ht="15.75" customHeight="1">
      <c r="A319" s="2"/>
      <c r="B319" s="13"/>
      <c r="C319" s="8"/>
      <c r="D319" s="8"/>
      <c r="E319" s="8"/>
      <c r="F319" s="8"/>
    </row>
    <row r="320" ht="15.75" customHeight="1">
      <c r="B320" s="14">
        <f>+SUBTOTAL(9,B275:B319)</f>
        <v>440</v>
      </c>
      <c r="C320" s="8"/>
      <c r="D320" s="8"/>
      <c r="E320" s="8"/>
      <c r="F320" s="8"/>
    </row>
    <row r="321" ht="6.75" customHeight="1">
      <c r="A321" s="2"/>
      <c r="B321" s="1"/>
      <c r="C321" s="8"/>
      <c r="D321" s="8"/>
      <c r="E321" s="8"/>
      <c r="F321" s="8"/>
    </row>
    <row r="322" ht="15.75" customHeight="1">
      <c r="B322" s="5" t="s">
        <v>1289</v>
      </c>
      <c r="C322" s="38"/>
      <c r="D322" s="38"/>
      <c r="E322" s="38"/>
      <c r="F322" s="38"/>
    </row>
    <row r="323" ht="15.75" customHeight="1">
      <c r="B323" s="6" t="s">
        <v>9</v>
      </c>
      <c r="C323" s="12"/>
      <c r="D323" s="12"/>
      <c r="E323" s="12"/>
      <c r="F323" s="12"/>
    </row>
    <row r="324" ht="15.75" customHeight="1">
      <c r="A324" s="2"/>
      <c r="B324" s="8">
        <v>4.0</v>
      </c>
      <c r="C324" s="9">
        <v>40.0</v>
      </c>
      <c r="D324" s="9">
        <v>1.0</v>
      </c>
      <c r="E324" s="9" t="s">
        <v>10</v>
      </c>
      <c r="F324" s="10">
        <v>14377.0</v>
      </c>
    </row>
    <row r="325" ht="15.75" customHeight="1">
      <c r="A325" s="2"/>
      <c r="B325" s="8">
        <v>2.0</v>
      </c>
      <c r="C325" s="9">
        <v>40.0</v>
      </c>
      <c r="D325" s="9">
        <v>6.0</v>
      </c>
      <c r="E325" s="9" t="s">
        <v>10</v>
      </c>
      <c r="F325" s="10">
        <v>16600.0</v>
      </c>
    </row>
    <row r="326" ht="15.75" customHeight="1">
      <c r="A326" s="2"/>
      <c r="B326" s="8">
        <v>1.0</v>
      </c>
      <c r="C326" s="9">
        <v>40.0</v>
      </c>
      <c r="D326" s="9">
        <v>7.0</v>
      </c>
      <c r="E326" s="9" t="s">
        <v>10</v>
      </c>
      <c r="F326" s="10">
        <v>17153.0</v>
      </c>
    </row>
    <row r="327" ht="15.75" customHeight="1">
      <c r="A327" s="2"/>
      <c r="B327" s="8">
        <v>8.0</v>
      </c>
      <c r="C327" s="9">
        <v>40.0</v>
      </c>
      <c r="D327" s="9">
        <v>10.0</v>
      </c>
      <c r="E327" s="9" t="s">
        <v>10</v>
      </c>
      <c r="F327" s="10">
        <v>18845.0</v>
      </c>
    </row>
    <row r="328" ht="15.75" customHeight="1">
      <c r="A328" s="2"/>
      <c r="B328" s="8">
        <v>6.0</v>
      </c>
      <c r="C328" s="9">
        <v>40.0</v>
      </c>
      <c r="D328" s="9">
        <v>11.0</v>
      </c>
      <c r="E328" s="9" t="s">
        <v>10</v>
      </c>
      <c r="F328" s="10">
        <v>19676.0</v>
      </c>
    </row>
    <row r="329" ht="15.75" customHeight="1">
      <c r="A329" s="2"/>
      <c r="B329" s="8">
        <v>3.0</v>
      </c>
      <c r="C329" s="9">
        <v>40.0</v>
      </c>
      <c r="D329" s="9">
        <v>12.0</v>
      </c>
      <c r="E329" s="9" t="s">
        <v>10</v>
      </c>
      <c r="F329" s="10">
        <v>20060.0</v>
      </c>
    </row>
    <row r="330" ht="15.75" customHeight="1">
      <c r="A330" s="2"/>
      <c r="B330" s="8">
        <v>12.0</v>
      </c>
      <c r="C330" s="9">
        <v>40.0</v>
      </c>
      <c r="D330" s="9">
        <v>14.0</v>
      </c>
      <c r="E330" s="9" t="s">
        <v>10</v>
      </c>
      <c r="F330" s="10">
        <v>21561.0</v>
      </c>
    </row>
    <row r="331" ht="15.75" customHeight="1">
      <c r="A331" s="2"/>
      <c r="B331" s="8">
        <v>6.0</v>
      </c>
      <c r="C331" s="9">
        <v>40.0</v>
      </c>
      <c r="D331" s="9">
        <v>16.0</v>
      </c>
      <c r="E331" s="9" t="s">
        <v>10</v>
      </c>
      <c r="F331" s="10">
        <v>25078.0</v>
      </c>
    </row>
    <row r="332" ht="15.75" customHeight="1">
      <c r="A332" s="2"/>
      <c r="B332" s="8">
        <v>2.0</v>
      </c>
      <c r="C332" s="9">
        <v>40.0</v>
      </c>
      <c r="D332" s="9">
        <v>17.0</v>
      </c>
      <c r="E332" s="9" t="s">
        <v>10</v>
      </c>
      <c r="F332" s="10">
        <v>28072.0</v>
      </c>
    </row>
    <row r="333" ht="15.75" customHeight="1">
      <c r="A333" s="2"/>
      <c r="B333" s="8">
        <v>11.0</v>
      </c>
      <c r="C333" s="9">
        <v>40.0</v>
      </c>
      <c r="D333" s="9">
        <v>18.0</v>
      </c>
      <c r="E333" s="9" t="s">
        <v>10</v>
      </c>
      <c r="F333" s="10">
        <v>32286.0</v>
      </c>
    </row>
    <row r="334" ht="15.75" customHeight="1">
      <c r="A334" s="2"/>
      <c r="B334" s="8">
        <v>2.0</v>
      </c>
      <c r="C334" s="9">
        <v>40.0</v>
      </c>
      <c r="D334" s="9">
        <v>19.0</v>
      </c>
      <c r="E334" s="9" t="s">
        <v>10</v>
      </c>
      <c r="F334" s="10">
        <v>36155.0</v>
      </c>
    </row>
    <row r="335" ht="15.75" customHeight="1">
      <c r="A335" s="2"/>
      <c r="B335" s="8">
        <v>13.0</v>
      </c>
      <c r="C335" s="9">
        <v>40.0</v>
      </c>
      <c r="D335" s="9">
        <v>20.0</v>
      </c>
      <c r="E335" s="9" t="s">
        <v>10</v>
      </c>
      <c r="F335" s="10">
        <v>38852.0</v>
      </c>
    </row>
    <row r="336" ht="15.75" customHeight="1">
      <c r="A336" s="2"/>
      <c r="B336" s="8">
        <v>3.0</v>
      </c>
      <c r="C336" s="9">
        <v>40.0</v>
      </c>
      <c r="D336" s="9">
        <v>21.0</v>
      </c>
      <c r="E336" s="9" t="s">
        <v>10</v>
      </c>
      <c r="F336" s="10">
        <v>42130.0</v>
      </c>
    </row>
    <row r="337" ht="15.75" customHeight="1">
      <c r="A337" s="2"/>
      <c r="B337" s="8">
        <v>1.0</v>
      </c>
      <c r="C337" s="9">
        <v>40.0</v>
      </c>
      <c r="D337" s="9">
        <v>23.0</v>
      </c>
      <c r="E337" s="9" t="s">
        <v>10</v>
      </c>
      <c r="F337" s="10">
        <v>50390.0</v>
      </c>
    </row>
    <row r="338" ht="15.75" customHeight="1">
      <c r="A338" s="2"/>
      <c r="B338" s="8">
        <v>1.0</v>
      </c>
      <c r="C338" s="9">
        <v>40.0</v>
      </c>
      <c r="D338" s="9">
        <v>24.0</v>
      </c>
      <c r="E338" s="9" t="s">
        <v>10</v>
      </c>
      <c r="F338" s="10">
        <v>58645.0</v>
      </c>
    </row>
    <row r="339" ht="15.75" customHeight="1">
      <c r="A339" s="2"/>
      <c r="B339" s="8">
        <v>2.0</v>
      </c>
      <c r="C339" s="9">
        <v>40.0</v>
      </c>
      <c r="D339" s="9">
        <v>25.0</v>
      </c>
      <c r="E339" s="9" t="s">
        <v>10</v>
      </c>
      <c r="F339" s="10">
        <v>66873.0</v>
      </c>
    </row>
    <row r="340" ht="15.75" customHeight="1">
      <c r="A340" s="2"/>
      <c r="B340" s="8">
        <v>3.0</v>
      </c>
      <c r="C340" s="9">
        <v>40.0</v>
      </c>
      <c r="D340" s="9">
        <v>26.0</v>
      </c>
      <c r="E340" s="9" t="s">
        <v>10</v>
      </c>
      <c r="F340" s="10">
        <v>73783.0</v>
      </c>
    </row>
    <row r="341" ht="15.75" customHeight="1">
      <c r="A341" s="2"/>
      <c r="B341" s="8">
        <v>1.0</v>
      </c>
      <c r="C341" s="9">
        <v>40.0</v>
      </c>
      <c r="D341" s="9">
        <v>29.0</v>
      </c>
      <c r="E341" s="9" t="s">
        <v>10</v>
      </c>
      <c r="F341" s="10">
        <v>107669.0</v>
      </c>
    </row>
    <row r="342" ht="15.75" customHeight="1">
      <c r="A342" s="2"/>
      <c r="B342" s="8">
        <v>1.0</v>
      </c>
      <c r="C342" s="9">
        <v>40.0</v>
      </c>
      <c r="D342" s="9">
        <v>31.0</v>
      </c>
      <c r="E342" s="9" t="s">
        <v>10</v>
      </c>
      <c r="F342" s="10">
        <v>137143.0</v>
      </c>
    </row>
    <row r="343" ht="15.75" customHeight="1">
      <c r="B343" s="14">
        <f>+SUBTOTAL(9,B324:B342)</f>
        <v>82</v>
      </c>
      <c r="C343" s="8"/>
      <c r="D343" s="8"/>
      <c r="E343" s="8"/>
      <c r="F343" s="8"/>
    </row>
    <row r="344" ht="8.25" customHeight="1">
      <c r="A344" s="2"/>
      <c r="B344" s="1"/>
      <c r="C344" s="8"/>
      <c r="D344" s="8"/>
      <c r="E344" s="8"/>
      <c r="F344" s="8"/>
    </row>
    <row r="345" ht="15.75" customHeight="1">
      <c r="B345" s="5" t="s">
        <v>1290</v>
      </c>
      <c r="C345" s="38"/>
      <c r="D345" s="38"/>
      <c r="E345" s="38"/>
      <c r="F345" s="38"/>
    </row>
    <row r="346" ht="15.75" customHeight="1">
      <c r="B346" s="6" t="s">
        <v>12</v>
      </c>
      <c r="C346" s="12"/>
      <c r="D346" s="12"/>
      <c r="E346" s="12"/>
      <c r="F346" s="12"/>
    </row>
    <row r="347" ht="15.75" customHeight="1">
      <c r="A347" s="2"/>
      <c r="B347" s="8">
        <v>22.0</v>
      </c>
      <c r="C347" s="9">
        <v>30.0</v>
      </c>
      <c r="D347" s="9">
        <v>1.0</v>
      </c>
      <c r="E347" s="9" t="s">
        <v>13</v>
      </c>
      <c r="F347" s="10">
        <v>10783.0</v>
      </c>
    </row>
    <row r="348" ht="15.75" customHeight="1">
      <c r="A348" s="2"/>
      <c r="B348" s="8">
        <v>7.0</v>
      </c>
      <c r="C348" s="9">
        <v>30.0</v>
      </c>
      <c r="D348" s="9">
        <v>2.0</v>
      </c>
      <c r="E348" s="9" t="s">
        <v>13</v>
      </c>
      <c r="F348" s="10">
        <v>11100.5</v>
      </c>
    </row>
    <row r="349" ht="15.75" customHeight="1">
      <c r="A349" s="2"/>
      <c r="B349" s="8">
        <v>1.0</v>
      </c>
      <c r="C349" s="9">
        <v>30.0</v>
      </c>
      <c r="D349" s="9">
        <v>3.0</v>
      </c>
      <c r="E349" s="9" t="s">
        <v>13</v>
      </c>
      <c r="F349" s="10">
        <v>11458.5</v>
      </c>
    </row>
    <row r="350" ht="15.75" customHeight="1">
      <c r="A350" s="2"/>
      <c r="B350" s="8">
        <v>223.0</v>
      </c>
      <c r="C350" s="9">
        <v>30.0</v>
      </c>
      <c r="D350" s="9">
        <v>4.0</v>
      </c>
      <c r="E350" s="9" t="s">
        <v>13</v>
      </c>
      <c r="F350" s="10">
        <v>11772.0</v>
      </c>
    </row>
    <row r="351" ht="15.75" customHeight="1">
      <c r="A351" s="2"/>
      <c r="B351" s="8">
        <v>9.0</v>
      </c>
      <c r="C351" s="9">
        <v>30.0</v>
      </c>
      <c r="D351" s="9">
        <v>5.0</v>
      </c>
      <c r="E351" s="9" t="s">
        <v>13</v>
      </c>
      <c r="F351" s="10">
        <v>11919.75</v>
      </c>
    </row>
    <row r="352" ht="15.75" customHeight="1">
      <c r="A352" s="2"/>
      <c r="B352" s="8">
        <v>149.0</v>
      </c>
      <c r="C352" s="9">
        <v>30.0</v>
      </c>
      <c r="D352" s="9">
        <v>6.0</v>
      </c>
      <c r="E352" s="9" t="s">
        <v>13</v>
      </c>
      <c r="F352" s="10">
        <v>12451.75</v>
      </c>
    </row>
    <row r="353" ht="15.75" customHeight="1">
      <c r="A353" s="2"/>
      <c r="B353" s="8">
        <v>34.0</v>
      </c>
      <c r="C353" s="9">
        <v>30.0</v>
      </c>
      <c r="D353" s="9">
        <v>7.0</v>
      </c>
      <c r="E353" s="9" t="s">
        <v>13</v>
      </c>
      <c r="F353" s="10">
        <v>12866.25</v>
      </c>
    </row>
    <row r="354" ht="15.75" customHeight="1">
      <c r="A354" s="2"/>
      <c r="B354" s="8">
        <v>2.0</v>
      </c>
      <c r="C354" s="9">
        <v>30.0</v>
      </c>
      <c r="D354" s="9">
        <v>8.0</v>
      </c>
      <c r="E354" s="9" t="s">
        <v>13</v>
      </c>
      <c r="F354" s="10">
        <v>13246.5</v>
      </c>
    </row>
    <row r="355" ht="15.75" customHeight="1">
      <c r="A355" s="2"/>
      <c r="B355" s="8">
        <v>2.0</v>
      </c>
      <c r="C355" s="9">
        <v>30.0</v>
      </c>
      <c r="D355" s="9">
        <v>9.0</v>
      </c>
      <c r="E355" s="9" t="s">
        <v>13</v>
      </c>
      <c r="F355" s="10">
        <v>13811.25</v>
      </c>
    </row>
    <row r="356" ht="15.75" customHeight="1">
      <c r="A356" s="2"/>
      <c r="B356" s="8">
        <v>19.0</v>
      </c>
      <c r="C356" s="9">
        <v>30.0</v>
      </c>
      <c r="D356" s="9">
        <v>10.0</v>
      </c>
      <c r="E356" s="9" t="s">
        <v>13</v>
      </c>
      <c r="F356" s="10">
        <v>14133.5</v>
      </c>
    </row>
    <row r="357" ht="15.75" customHeight="1">
      <c r="A357" s="2"/>
      <c r="B357" s="8">
        <v>23.0</v>
      </c>
      <c r="C357" s="9">
        <v>30.0</v>
      </c>
      <c r="D357" s="9">
        <v>11.0</v>
      </c>
      <c r="E357" s="9" t="s">
        <v>13</v>
      </c>
      <c r="F357" s="10">
        <v>14758.75</v>
      </c>
    </row>
    <row r="358" ht="15.75" customHeight="1">
      <c r="A358" s="2"/>
      <c r="B358" s="8">
        <v>8.0</v>
      </c>
      <c r="C358" s="9">
        <v>30.0</v>
      </c>
      <c r="D358" s="9">
        <v>12.0</v>
      </c>
      <c r="E358" s="9" t="s">
        <v>13</v>
      </c>
      <c r="F358" s="10">
        <v>15045.5</v>
      </c>
    </row>
    <row r="359" ht="15.75" customHeight="1">
      <c r="A359" s="2"/>
      <c r="B359" s="8">
        <v>5.0</v>
      </c>
      <c r="C359" s="9">
        <v>40.0</v>
      </c>
      <c r="D359" s="9">
        <v>1.0</v>
      </c>
      <c r="E359" s="9" t="s">
        <v>13</v>
      </c>
      <c r="F359" s="10">
        <v>14377.0</v>
      </c>
    </row>
    <row r="360" ht="15.75" customHeight="1">
      <c r="A360" s="2"/>
      <c r="B360" s="8">
        <v>2.0</v>
      </c>
      <c r="C360" s="9">
        <v>40.0</v>
      </c>
      <c r="D360" s="9">
        <v>2.0</v>
      </c>
      <c r="E360" s="9" t="s">
        <v>13</v>
      </c>
      <c r="F360" s="10">
        <v>14799.0</v>
      </c>
    </row>
    <row r="361" ht="15.75" customHeight="1">
      <c r="A361" s="2"/>
      <c r="B361" s="8">
        <v>19.0</v>
      </c>
      <c r="C361" s="9">
        <v>40.0</v>
      </c>
      <c r="D361" s="9">
        <v>4.0</v>
      </c>
      <c r="E361" s="9" t="s">
        <v>13</v>
      </c>
      <c r="F361" s="10">
        <v>15696.0</v>
      </c>
    </row>
    <row r="362" ht="15.75" customHeight="1">
      <c r="A362" s="2"/>
      <c r="B362" s="8">
        <v>11.0</v>
      </c>
      <c r="C362" s="9">
        <v>40.0</v>
      </c>
      <c r="D362" s="9">
        <v>5.0</v>
      </c>
      <c r="E362" s="9" t="s">
        <v>13</v>
      </c>
      <c r="F362" s="10">
        <v>15891.0</v>
      </c>
    </row>
    <row r="363" ht="15.75" customHeight="1">
      <c r="A363" s="2"/>
      <c r="B363" s="8">
        <v>3.0</v>
      </c>
      <c r="C363" s="9">
        <v>40.0</v>
      </c>
      <c r="D363" s="9">
        <v>6.0</v>
      </c>
      <c r="E363" s="9" t="s">
        <v>13</v>
      </c>
      <c r="F363" s="10">
        <v>16600.0</v>
      </c>
    </row>
    <row r="364" ht="15.75" customHeight="1">
      <c r="A364" s="2"/>
      <c r="B364" s="8">
        <v>38.0</v>
      </c>
      <c r="C364" s="9">
        <v>40.0</v>
      </c>
      <c r="D364" s="9">
        <v>7.0</v>
      </c>
      <c r="E364" s="9" t="s">
        <v>13</v>
      </c>
      <c r="F364" s="10">
        <v>17153.0</v>
      </c>
    </row>
    <row r="365" ht="15.75" customHeight="1">
      <c r="A365" s="2"/>
      <c r="B365" s="8">
        <v>1.0</v>
      </c>
      <c r="C365" s="9">
        <v>40.0</v>
      </c>
      <c r="D365" s="9">
        <v>8.0</v>
      </c>
      <c r="E365" s="9" t="s">
        <v>13</v>
      </c>
      <c r="F365" s="10">
        <v>17660.0</v>
      </c>
    </row>
    <row r="366" ht="15.75" customHeight="1">
      <c r="A366" s="2"/>
      <c r="B366" s="8">
        <v>5.0</v>
      </c>
      <c r="C366" s="9">
        <v>40.0</v>
      </c>
      <c r="D366" s="9">
        <v>9.0</v>
      </c>
      <c r="E366" s="9" t="s">
        <v>13</v>
      </c>
      <c r="F366" s="10">
        <v>18414.0</v>
      </c>
    </row>
    <row r="367" ht="15.75" customHeight="1">
      <c r="A367" s="2"/>
      <c r="B367" s="8">
        <v>22.0</v>
      </c>
      <c r="C367" s="9">
        <v>40.0</v>
      </c>
      <c r="D367" s="9">
        <v>10.0</v>
      </c>
      <c r="E367" s="9" t="s">
        <v>13</v>
      </c>
      <c r="F367" s="10">
        <v>18845.0</v>
      </c>
    </row>
    <row r="368" ht="15.75" customHeight="1">
      <c r="A368" s="2"/>
      <c r="B368" s="8">
        <v>4.0</v>
      </c>
      <c r="C368" s="9">
        <v>40.0</v>
      </c>
      <c r="D368" s="9">
        <v>11.0</v>
      </c>
      <c r="E368" s="9" t="s">
        <v>13</v>
      </c>
      <c r="F368" s="10">
        <v>19676.0</v>
      </c>
    </row>
    <row r="369" ht="12.75" customHeight="1">
      <c r="B369" s="11">
        <f>+SUBTOTAL(9,B347:B368)</f>
        <v>609</v>
      </c>
      <c r="C369" s="8"/>
      <c r="D369" s="8"/>
      <c r="E369" s="8"/>
      <c r="F369" s="8"/>
    </row>
    <row r="370" ht="12.75" customHeight="1">
      <c r="A370" s="2"/>
      <c r="B370" s="6" t="s">
        <v>9</v>
      </c>
      <c r="C370" s="8"/>
      <c r="D370" s="8"/>
      <c r="E370" s="8"/>
      <c r="F370" s="8"/>
    </row>
    <row r="371" ht="15.75" customHeight="1">
      <c r="A371" s="2"/>
      <c r="B371" s="8">
        <v>1.0</v>
      </c>
      <c r="C371" s="9">
        <v>2.0</v>
      </c>
      <c r="D371" s="9">
        <v>12.0</v>
      </c>
      <c r="E371" s="9" t="s">
        <v>10</v>
      </c>
      <c r="F371" s="10">
        <v>668.6733333333333</v>
      </c>
    </row>
    <row r="372" ht="15.75" customHeight="1">
      <c r="A372" s="2"/>
      <c r="B372" s="8">
        <v>1.0</v>
      </c>
      <c r="C372" s="9">
        <v>3.0</v>
      </c>
      <c r="D372" s="9">
        <v>12.0</v>
      </c>
      <c r="E372" s="9" t="s">
        <v>10</v>
      </c>
      <c r="F372" s="10">
        <v>1003.0100000000001</v>
      </c>
    </row>
    <row r="373" ht="15.75" customHeight="1">
      <c r="A373" s="2"/>
      <c r="B373" s="8">
        <v>2.0</v>
      </c>
      <c r="C373" s="9">
        <v>4.0</v>
      </c>
      <c r="D373" s="9">
        <v>14.0</v>
      </c>
      <c r="E373" s="9" t="s">
        <v>10</v>
      </c>
      <c r="F373" s="10">
        <v>1437.3866666666665</v>
      </c>
    </row>
    <row r="374" ht="15.75" customHeight="1">
      <c r="A374" s="2"/>
      <c r="B374" s="8">
        <v>4.0</v>
      </c>
      <c r="C374" s="9">
        <v>5.0</v>
      </c>
      <c r="D374" s="9">
        <v>11.0</v>
      </c>
      <c r="E374" s="9" t="s">
        <v>10</v>
      </c>
      <c r="F374" s="10">
        <v>1639.6666666666667</v>
      </c>
    </row>
    <row r="375" ht="15.75" customHeight="1">
      <c r="A375" s="2"/>
      <c r="B375" s="8">
        <v>2.0</v>
      </c>
      <c r="C375" s="9">
        <v>5.0</v>
      </c>
      <c r="D375" s="9">
        <v>12.0</v>
      </c>
      <c r="E375" s="9" t="s">
        <v>10</v>
      </c>
      <c r="F375" s="10">
        <v>1671.6833333333332</v>
      </c>
    </row>
    <row r="376" ht="15.75" customHeight="1">
      <c r="A376" s="2"/>
      <c r="B376" s="8">
        <v>1.0</v>
      </c>
      <c r="C376" s="9">
        <v>6.0</v>
      </c>
      <c r="D376" s="9">
        <v>11.0</v>
      </c>
      <c r="E376" s="9" t="s">
        <v>10</v>
      </c>
      <c r="F376" s="10">
        <v>1967.6</v>
      </c>
    </row>
    <row r="377" ht="15.75" customHeight="1">
      <c r="A377" s="2"/>
      <c r="B377" s="8">
        <v>1.0</v>
      </c>
      <c r="C377" s="9">
        <v>6.0</v>
      </c>
      <c r="D377" s="9">
        <v>12.0</v>
      </c>
      <c r="E377" s="9" t="s">
        <v>10</v>
      </c>
      <c r="F377" s="10">
        <v>2006.0200000000002</v>
      </c>
    </row>
    <row r="378" ht="15.75" customHeight="1">
      <c r="A378" s="2"/>
      <c r="B378" s="8">
        <v>1.0</v>
      </c>
      <c r="C378" s="9">
        <v>6.0</v>
      </c>
      <c r="D378" s="9">
        <v>14.0</v>
      </c>
      <c r="E378" s="9" t="s">
        <v>10</v>
      </c>
      <c r="F378" s="10">
        <v>2156.08</v>
      </c>
    </row>
    <row r="379" ht="15.75" customHeight="1">
      <c r="A379" s="2"/>
      <c r="B379" s="8">
        <v>1.0</v>
      </c>
      <c r="C379" s="9">
        <v>7.0</v>
      </c>
      <c r="D379" s="9">
        <v>12.0</v>
      </c>
      <c r="E379" s="9" t="s">
        <v>10</v>
      </c>
      <c r="F379" s="10">
        <v>2340.3566666666666</v>
      </c>
    </row>
    <row r="380" ht="15.75" customHeight="1">
      <c r="A380" s="2"/>
      <c r="B380" s="8">
        <v>2.0</v>
      </c>
      <c r="C380" s="9">
        <v>8.0</v>
      </c>
      <c r="D380" s="9">
        <v>12.0</v>
      </c>
      <c r="E380" s="9" t="s">
        <v>10</v>
      </c>
      <c r="F380" s="10">
        <v>2674.693333333333</v>
      </c>
    </row>
    <row r="381" ht="15.75" customHeight="1">
      <c r="A381" s="2"/>
      <c r="B381" s="8">
        <v>4.0</v>
      </c>
      <c r="C381" s="9">
        <v>9.0</v>
      </c>
      <c r="D381" s="9">
        <v>14.0</v>
      </c>
      <c r="E381" s="9" t="s">
        <v>10</v>
      </c>
      <c r="F381" s="10">
        <v>3234.1200000000003</v>
      </c>
    </row>
    <row r="382" ht="15.75" customHeight="1">
      <c r="A382" s="2"/>
      <c r="B382" s="8">
        <v>2.0</v>
      </c>
      <c r="C382" s="9">
        <v>10.0</v>
      </c>
      <c r="D382" s="9">
        <v>12.0</v>
      </c>
      <c r="E382" s="9" t="s">
        <v>10</v>
      </c>
      <c r="F382" s="10">
        <v>3343.3666666666663</v>
      </c>
    </row>
    <row r="383" ht="15.75" customHeight="1">
      <c r="A383" s="2"/>
      <c r="B383" s="8">
        <v>1.0</v>
      </c>
      <c r="C383" s="9">
        <v>10.0</v>
      </c>
      <c r="D383" s="9">
        <v>14.0</v>
      </c>
      <c r="E383" s="9" t="s">
        <v>10</v>
      </c>
      <c r="F383" s="10">
        <v>3593.4666666666667</v>
      </c>
    </row>
    <row r="384" ht="15.75" customHeight="1">
      <c r="A384" s="2"/>
      <c r="B384" s="8">
        <v>1.0</v>
      </c>
      <c r="C384" s="9">
        <v>11.0</v>
      </c>
      <c r="D384" s="9">
        <v>12.0</v>
      </c>
      <c r="E384" s="9" t="s">
        <v>10</v>
      </c>
      <c r="F384" s="10">
        <v>3677.7033333333334</v>
      </c>
    </row>
    <row r="385" ht="15.75" customHeight="1">
      <c r="A385" s="2"/>
      <c r="B385" s="8">
        <v>1.0</v>
      </c>
      <c r="C385" s="9">
        <v>14.0</v>
      </c>
      <c r="D385" s="9">
        <v>11.0</v>
      </c>
      <c r="E385" s="9" t="s">
        <v>10</v>
      </c>
      <c r="F385" s="10">
        <v>4591.0666666666675</v>
      </c>
    </row>
    <row r="386" ht="15.75" customHeight="1">
      <c r="A386" s="2"/>
      <c r="B386" s="8">
        <v>1.0</v>
      </c>
      <c r="C386" s="9">
        <v>14.0</v>
      </c>
      <c r="D386" s="9">
        <v>12.0</v>
      </c>
      <c r="E386" s="9" t="s">
        <v>10</v>
      </c>
      <c r="F386" s="10">
        <v>4680.713333333333</v>
      </c>
    </row>
    <row r="387" ht="15.75" customHeight="1">
      <c r="A387" s="2"/>
      <c r="B387" s="8">
        <v>1.0</v>
      </c>
      <c r="C387" s="9">
        <v>15.0</v>
      </c>
      <c r="D387" s="9">
        <v>14.0</v>
      </c>
      <c r="E387" s="9" t="s">
        <v>10</v>
      </c>
      <c r="F387" s="10">
        <v>5390.2</v>
      </c>
    </row>
    <row r="388" ht="15.75" customHeight="1">
      <c r="A388" s="2"/>
      <c r="B388" s="8">
        <v>1.0</v>
      </c>
      <c r="C388" s="9">
        <v>16.0</v>
      </c>
      <c r="D388" s="9">
        <v>11.0</v>
      </c>
      <c r="E388" s="9" t="s">
        <v>10</v>
      </c>
      <c r="F388" s="10">
        <v>5246.933333333334</v>
      </c>
    </row>
    <row r="389" ht="15.75" customHeight="1">
      <c r="A389" s="2"/>
      <c r="B389" s="8">
        <v>1.0</v>
      </c>
      <c r="C389" s="9">
        <v>16.0</v>
      </c>
      <c r="D389" s="9">
        <v>14.0</v>
      </c>
      <c r="E389" s="9" t="s">
        <v>10</v>
      </c>
      <c r="F389" s="10">
        <v>5749.546666666666</v>
      </c>
    </row>
    <row r="390" ht="15.75" customHeight="1">
      <c r="A390" s="2"/>
      <c r="B390" s="8">
        <v>1.0</v>
      </c>
      <c r="C390" s="9">
        <v>21.0</v>
      </c>
      <c r="D390" s="9">
        <v>12.0</v>
      </c>
      <c r="E390" s="9" t="s">
        <v>10</v>
      </c>
      <c r="F390" s="10">
        <v>7021.07</v>
      </c>
    </row>
    <row r="391" ht="15.75" customHeight="1">
      <c r="A391" s="2"/>
      <c r="B391" s="8">
        <v>3.0</v>
      </c>
      <c r="C391" s="9">
        <v>21.0</v>
      </c>
      <c r="D391" s="9">
        <v>14.0</v>
      </c>
      <c r="E391" s="9" t="s">
        <v>10</v>
      </c>
      <c r="F391" s="10">
        <v>7546.28</v>
      </c>
    </row>
    <row r="392" ht="15.75" customHeight="1">
      <c r="A392" s="2"/>
      <c r="B392" s="8">
        <v>1.0</v>
      </c>
      <c r="C392" s="9">
        <v>25.0</v>
      </c>
      <c r="D392" s="9">
        <v>11.0</v>
      </c>
      <c r="E392" s="9" t="s">
        <v>10</v>
      </c>
      <c r="F392" s="10">
        <v>8198.333333333332</v>
      </c>
    </row>
    <row r="393" ht="15.75" customHeight="1">
      <c r="A393" s="2"/>
      <c r="B393" s="8">
        <v>1.0</v>
      </c>
      <c r="C393" s="9">
        <v>28.0</v>
      </c>
      <c r="D393" s="9">
        <v>12.0</v>
      </c>
      <c r="E393" s="9" t="s">
        <v>10</v>
      </c>
      <c r="F393" s="10">
        <v>9361.426666666666</v>
      </c>
    </row>
    <row r="394" ht="15.75" customHeight="1">
      <c r="A394" s="2"/>
      <c r="B394" s="8">
        <v>1.0</v>
      </c>
      <c r="C394" s="9">
        <v>30.0</v>
      </c>
      <c r="D394" s="9">
        <v>6.0</v>
      </c>
      <c r="E394" s="9" t="s">
        <v>10</v>
      </c>
      <c r="F394" s="10">
        <v>12451.75</v>
      </c>
    </row>
    <row r="395" ht="6.75" customHeight="1">
      <c r="A395" s="2"/>
      <c r="B395" s="8"/>
      <c r="C395" s="8"/>
      <c r="D395" s="8"/>
      <c r="E395" s="8"/>
      <c r="F395" s="10"/>
    </row>
    <row r="396" ht="15.75" customHeight="1">
      <c r="B396" s="5" t="s">
        <v>1290</v>
      </c>
      <c r="C396" s="38"/>
      <c r="D396" s="38"/>
      <c r="E396" s="38"/>
      <c r="F396" s="38"/>
    </row>
    <row r="397" ht="15.75" customHeight="1">
      <c r="B397" s="6" t="s">
        <v>9</v>
      </c>
      <c r="C397" s="12"/>
      <c r="D397" s="12"/>
      <c r="E397" s="12"/>
      <c r="F397" s="12"/>
    </row>
    <row r="398" ht="15.75" customHeight="1">
      <c r="A398" s="2"/>
      <c r="B398" s="8">
        <v>1.0</v>
      </c>
      <c r="C398" s="9">
        <v>30.0</v>
      </c>
      <c r="D398" s="9">
        <v>7.0</v>
      </c>
      <c r="E398" s="9" t="s">
        <v>10</v>
      </c>
      <c r="F398" s="10">
        <v>12866.25</v>
      </c>
    </row>
    <row r="399" ht="15.75" customHeight="1">
      <c r="A399" s="2"/>
      <c r="B399" s="8">
        <v>1.0</v>
      </c>
      <c r="C399" s="9">
        <v>30.0</v>
      </c>
      <c r="D399" s="9">
        <v>9.0</v>
      </c>
      <c r="E399" s="9" t="s">
        <v>10</v>
      </c>
      <c r="F399" s="10">
        <v>13811.25</v>
      </c>
    </row>
    <row r="400" ht="15.75" customHeight="1">
      <c r="A400" s="2"/>
      <c r="B400" s="8">
        <v>1.0</v>
      </c>
      <c r="C400" s="9">
        <v>30.0</v>
      </c>
      <c r="D400" s="9">
        <v>12.0</v>
      </c>
      <c r="E400" s="9" t="s">
        <v>10</v>
      </c>
      <c r="F400" s="10">
        <v>15045.5</v>
      </c>
    </row>
    <row r="401" ht="15.75" customHeight="1">
      <c r="A401" s="2"/>
      <c r="B401" s="8">
        <v>1.0</v>
      </c>
      <c r="C401" s="9">
        <v>30.0</v>
      </c>
      <c r="D401" s="9">
        <v>14.0</v>
      </c>
      <c r="E401" s="9" t="s">
        <v>10</v>
      </c>
      <c r="F401" s="10">
        <v>10780.4</v>
      </c>
    </row>
    <row r="402" ht="15.75" customHeight="1">
      <c r="A402" s="2"/>
      <c r="B402" s="8">
        <v>1.0</v>
      </c>
      <c r="C402" s="9">
        <v>40.0</v>
      </c>
      <c r="D402" s="9">
        <v>4.0</v>
      </c>
      <c r="E402" s="9" t="s">
        <v>10</v>
      </c>
      <c r="F402" s="10">
        <v>15696.0</v>
      </c>
    </row>
    <row r="403" ht="15.75" customHeight="1">
      <c r="A403" s="2"/>
      <c r="B403" s="8">
        <v>1.0</v>
      </c>
      <c r="C403" s="9">
        <v>40.0</v>
      </c>
      <c r="D403" s="9">
        <v>5.0</v>
      </c>
      <c r="E403" s="9" t="s">
        <v>10</v>
      </c>
      <c r="F403" s="10">
        <v>15891.0</v>
      </c>
    </row>
    <row r="404" ht="15.75" customHeight="1">
      <c r="A404" s="2"/>
      <c r="B404" s="8">
        <v>1.0</v>
      </c>
      <c r="C404" s="9">
        <v>40.0</v>
      </c>
      <c r="D404" s="9">
        <v>8.0</v>
      </c>
      <c r="E404" s="9" t="s">
        <v>10</v>
      </c>
      <c r="F404" s="10">
        <v>17660.0</v>
      </c>
    </row>
    <row r="405" ht="15.75" customHeight="1">
      <c r="A405" s="2"/>
      <c r="B405" s="8">
        <v>14.0</v>
      </c>
      <c r="C405" s="9">
        <v>40.0</v>
      </c>
      <c r="D405" s="9">
        <v>9.0</v>
      </c>
      <c r="E405" s="9" t="s">
        <v>10</v>
      </c>
      <c r="F405" s="10">
        <v>18414.0</v>
      </c>
    </row>
    <row r="406" ht="15.75" customHeight="1">
      <c r="A406" s="2"/>
      <c r="B406" s="8">
        <v>8.0</v>
      </c>
      <c r="C406" s="9">
        <v>40.0</v>
      </c>
      <c r="D406" s="9">
        <v>10.0</v>
      </c>
      <c r="E406" s="9" t="s">
        <v>10</v>
      </c>
      <c r="F406" s="10">
        <v>18845.0</v>
      </c>
    </row>
    <row r="407" ht="15.75" customHeight="1">
      <c r="A407" s="2"/>
      <c r="B407" s="8">
        <v>32.0</v>
      </c>
      <c r="C407" s="9">
        <v>40.0</v>
      </c>
      <c r="D407" s="9">
        <v>11.0</v>
      </c>
      <c r="E407" s="9" t="s">
        <v>10</v>
      </c>
      <c r="F407" s="10">
        <v>19676.0</v>
      </c>
    </row>
    <row r="408" ht="15.75" customHeight="1">
      <c r="A408" s="2"/>
      <c r="B408" s="8">
        <v>7.0</v>
      </c>
      <c r="C408" s="9">
        <v>40.0</v>
      </c>
      <c r="D408" s="9">
        <v>12.0</v>
      </c>
      <c r="E408" s="9" t="s">
        <v>10</v>
      </c>
      <c r="F408" s="10">
        <v>20060.0</v>
      </c>
    </row>
    <row r="409" ht="15.75" customHeight="1">
      <c r="A409" s="2"/>
      <c r="B409" s="8">
        <v>7.0</v>
      </c>
      <c r="C409" s="9">
        <v>40.0</v>
      </c>
      <c r="D409" s="9">
        <v>13.0</v>
      </c>
      <c r="E409" s="9" t="s">
        <v>10</v>
      </c>
      <c r="F409" s="10">
        <v>20703.0</v>
      </c>
    </row>
    <row r="410" ht="15.75" customHeight="1">
      <c r="A410" s="2"/>
      <c r="B410" s="8">
        <v>3.0</v>
      </c>
      <c r="C410" s="9">
        <v>40.0</v>
      </c>
      <c r="D410" s="9">
        <v>14.0</v>
      </c>
      <c r="E410" s="9" t="s">
        <v>10</v>
      </c>
      <c r="F410" s="10">
        <v>21561.0</v>
      </c>
    </row>
    <row r="411" ht="15.75" customHeight="1">
      <c r="A411" s="2"/>
      <c r="B411" s="8">
        <v>10.0</v>
      </c>
      <c r="C411" s="9">
        <v>40.0</v>
      </c>
      <c r="D411" s="9">
        <v>15.0</v>
      </c>
      <c r="E411" s="9" t="s">
        <v>10</v>
      </c>
      <c r="F411" s="10">
        <v>22453.0</v>
      </c>
    </row>
    <row r="412" ht="15.75" customHeight="1">
      <c r="A412" s="2"/>
      <c r="B412" s="8">
        <v>11.0</v>
      </c>
      <c r="C412" s="9">
        <v>40.0</v>
      </c>
      <c r="D412" s="9">
        <v>16.0</v>
      </c>
      <c r="E412" s="9" t="s">
        <v>10</v>
      </c>
      <c r="F412" s="10">
        <v>25078.0</v>
      </c>
    </row>
    <row r="413" ht="15.75" customHeight="1">
      <c r="A413" s="2"/>
      <c r="B413" s="8">
        <v>18.0</v>
      </c>
      <c r="C413" s="9">
        <v>40.0</v>
      </c>
      <c r="D413" s="9">
        <v>17.0</v>
      </c>
      <c r="E413" s="9" t="s">
        <v>10</v>
      </c>
      <c r="F413" s="10">
        <v>28072.0</v>
      </c>
    </row>
    <row r="414" ht="15.75" customHeight="1">
      <c r="A414" s="2"/>
      <c r="B414" s="8">
        <v>7.0</v>
      </c>
      <c r="C414" s="9">
        <v>40.0</v>
      </c>
      <c r="D414" s="9">
        <v>18.0</v>
      </c>
      <c r="E414" s="9" t="s">
        <v>10</v>
      </c>
      <c r="F414" s="10">
        <v>32286.0</v>
      </c>
    </row>
    <row r="415" ht="15.75" customHeight="1">
      <c r="A415" s="2"/>
      <c r="B415" s="8">
        <v>1.0</v>
      </c>
      <c r="C415" s="9">
        <v>40.0</v>
      </c>
      <c r="D415" s="9">
        <v>19.0</v>
      </c>
      <c r="E415" s="9" t="s">
        <v>10</v>
      </c>
      <c r="F415" s="10">
        <v>36155.0</v>
      </c>
    </row>
    <row r="416" ht="15.75" customHeight="1">
      <c r="A416" s="2"/>
      <c r="B416" s="8">
        <v>2.0</v>
      </c>
      <c r="C416" s="9">
        <v>40.0</v>
      </c>
      <c r="D416" s="9">
        <v>20.0</v>
      </c>
      <c r="E416" s="9" t="s">
        <v>10</v>
      </c>
      <c r="F416" s="10">
        <v>38852.0</v>
      </c>
    </row>
    <row r="417" ht="15.75" customHeight="1">
      <c r="A417" s="2"/>
      <c r="B417" s="8">
        <v>2.0</v>
      </c>
      <c r="C417" s="9">
        <v>40.0</v>
      </c>
      <c r="D417" s="9">
        <v>21.0</v>
      </c>
      <c r="E417" s="9" t="s">
        <v>10</v>
      </c>
      <c r="F417" s="10">
        <v>42130.0</v>
      </c>
    </row>
    <row r="418" ht="15.75" customHeight="1">
      <c r="A418" s="2"/>
      <c r="B418" s="8">
        <v>3.0</v>
      </c>
      <c r="C418" s="9">
        <v>40.0</v>
      </c>
      <c r="D418" s="9">
        <v>23.0</v>
      </c>
      <c r="E418" s="9" t="s">
        <v>10</v>
      </c>
      <c r="F418" s="10">
        <v>50390.0</v>
      </c>
    </row>
    <row r="419" ht="15.75" customHeight="1">
      <c r="A419" s="2"/>
      <c r="B419" s="8">
        <v>5.0</v>
      </c>
      <c r="C419" s="9">
        <v>40.0</v>
      </c>
      <c r="D419" s="9">
        <v>25.0</v>
      </c>
      <c r="E419" s="9" t="s">
        <v>10</v>
      </c>
      <c r="F419" s="10">
        <v>66873.0</v>
      </c>
    </row>
    <row r="420" ht="15.75" customHeight="1">
      <c r="A420" s="2"/>
      <c r="B420" s="8">
        <v>1.0</v>
      </c>
      <c r="C420" s="9">
        <v>40.0</v>
      </c>
      <c r="D420" s="9">
        <v>31.0</v>
      </c>
      <c r="E420" s="9" t="s">
        <v>10</v>
      </c>
      <c r="F420" s="10">
        <v>137143.0</v>
      </c>
    </row>
    <row r="421" ht="15.75" customHeight="1">
      <c r="B421" s="11">
        <f>+SUBTOTAL(9,B371:B420)</f>
        <v>174</v>
      </c>
      <c r="C421" s="8"/>
      <c r="D421" s="8"/>
      <c r="E421" s="8"/>
      <c r="F421" s="8"/>
    </row>
    <row r="422" ht="15.75" customHeight="1">
      <c r="A422" s="2"/>
      <c r="B422" s="13"/>
      <c r="C422" s="8"/>
      <c r="D422" s="8"/>
      <c r="E422" s="8"/>
      <c r="F422" s="8"/>
    </row>
    <row r="423" ht="15.75" customHeight="1">
      <c r="B423" s="14">
        <f>+SUBTOTAL(9,B347:B422)</f>
        <v>783</v>
      </c>
      <c r="C423" s="8"/>
      <c r="D423" s="8"/>
      <c r="E423" s="8"/>
      <c r="F423" s="8"/>
    </row>
    <row r="424" ht="15.75" customHeight="1">
      <c r="A424" s="2"/>
      <c r="B424" s="1"/>
      <c r="C424" s="8"/>
      <c r="D424" s="8"/>
      <c r="E424" s="8"/>
      <c r="F424" s="8"/>
    </row>
    <row r="425" ht="15.75" customHeight="1">
      <c r="B425" s="5" t="s">
        <v>1291</v>
      </c>
      <c r="C425" s="38"/>
      <c r="D425" s="38"/>
      <c r="E425" s="38"/>
      <c r="F425" s="38"/>
    </row>
    <row r="426" ht="15.75" customHeight="1">
      <c r="B426" s="6" t="s">
        <v>12</v>
      </c>
      <c r="C426" s="12"/>
      <c r="D426" s="12"/>
      <c r="E426" s="12"/>
      <c r="F426" s="12"/>
    </row>
    <row r="427" ht="15.75" customHeight="1">
      <c r="A427" s="2"/>
      <c r="B427" s="8">
        <v>2.0</v>
      </c>
      <c r="C427" s="9">
        <v>30.0</v>
      </c>
      <c r="D427" s="9">
        <v>11.0</v>
      </c>
      <c r="E427" s="9" t="s">
        <v>13</v>
      </c>
      <c r="F427" s="10">
        <v>14758.75</v>
      </c>
    </row>
    <row r="428" ht="15.75" customHeight="1">
      <c r="A428" s="2"/>
      <c r="B428" s="8">
        <v>12.0</v>
      </c>
      <c r="C428" s="9">
        <v>40.0</v>
      </c>
      <c r="D428" s="9">
        <v>1.0</v>
      </c>
      <c r="E428" s="9" t="s">
        <v>13</v>
      </c>
      <c r="F428" s="10">
        <v>14377.0</v>
      </c>
    </row>
    <row r="429" ht="15.75" customHeight="1">
      <c r="A429" s="2"/>
      <c r="B429" s="8">
        <v>1.0</v>
      </c>
      <c r="C429" s="9">
        <v>40.0</v>
      </c>
      <c r="D429" s="9">
        <v>3.0</v>
      </c>
      <c r="E429" s="9" t="s">
        <v>13</v>
      </c>
      <c r="F429" s="10">
        <v>15277.0</v>
      </c>
    </row>
    <row r="430" ht="15.75" customHeight="1">
      <c r="A430" s="2"/>
      <c r="B430" s="8">
        <v>9.0</v>
      </c>
      <c r="C430" s="9">
        <v>40.0</v>
      </c>
      <c r="D430" s="9">
        <v>4.0</v>
      </c>
      <c r="E430" s="9" t="s">
        <v>13</v>
      </c>
      <c r="F430" s="10">
        <v>15696.0</v>
      </c>
    </row>
    <row r="431" ht="15.75" customHeight="1">
      <c r="A431" s="2"/>
      <c r="B431" s="8">
        <v>2.0</v>
      </c>
      <c r="C431" s="9">
        <v>40.0</v>
      </c>
      <c r="D431" s="9">
        <v>5.0</v>
      </c>
      <c r="E431" s="9" t="s">
        <v>13</v>
      </c>
      <c r="F431" s="10">
        <v>15891.0</v>
      </c>
    </row>
    <row r="432" ht="15.75" customHeight="1">
      <c r="A432" s="2"/>
      <c r="B432" s="8">
        <v>13.0</v>
      </c>
      <c r="C432" s="9">
        <v>40.0</v>
      </c>
      <c r="D432" s="9">
        <v>7.0</v>
      </c>
      <c r="E432" s="9" t="s">
        <v>13</v>
      </c>
      <c r="F432" s="10">
        <v>17153.0</v>
      </c>
    </row>
    <row r="433" ht="15.75" customHeight="1">
      <c r="A433" s="2"/>
      <c r="B433" s="8">
        <v>11.0</v>
      </c>
      <c r="C433" s="9">
        <v>40.0</v>
      </c>
      <c r="D433" s="9">
        <v>9.0</v>
      </c>
      <c r="E433" s="9" t="s">
        <v>13</v>
      </c>
      <c r="F433" s="10">
        <v>18414.0</v>
      </c>
    </row>
    <row r="434" ht="15.75" customHeight="1">
      <c r="A434" s="2"/>
      <c r="B434" s="8">
        <v>5.0</v>
      </c>
      <c r="C434" s="9">
        <v>40.0</v>
      </c>
      <c r="D434" s="9">
        <v>10.0</v>
      </c>
      <c r="E434" s="9" t="s">
        <v>13</v>
      </c>
      <c r="F434" s="10">
        <v>18845.0</v>
      </c>
    </row>
    <row r="435" ht="15.75" customHeight="1">
      <c r="A435" s="2"/>
      <c r="B435" s="8">
        <v>130.0</v>
      </c>
      <c r="C435" s="9">
        <v>40.0</v>
      </c>
      <c r="D435" s="9">
        <v>11.0</v>
      </c>
      <c r="E435" s="9" t="s">
        <v>13</v>
      </c>
      <c r="F435" s="10">
        <v>19676.0</v>
      </c>
    </row>
    <row r="436" ht="15.75" customHeight="1">
      <c r="A436" s="2"/>
      <c r="B436" s="8">
        <v>1.0</v>
      </c>
      <c r="C436" s="9">
        <v>40.0</v>
      </c>
      <c r="D436" s="9">
        <v>12.0</v>
      </c>
      <c r="E436" s="9" t="s">
        <v>13</v>
      </c>
      <c r="F436" s="10">
        <v>20060.0</v>
      </c>
    </row>
    <row r="437" ht="15.75" customHeight="1">
      <c r="A437" s="2"/>
      <c r="B437" s="8">
        <v>1.0</v>
      </c>
      <c r="C437" s="9">
        <v>40.0</v>
      </c>
      <c r="D437" s="9">
        <v>14.0</v>
      </c>
      <c r="E437" s="9" t="s">
        <v>13</v>
      </c>
      <c r="F437" s="10">
        <v>21561.0</v>
      </c>
    </row>
    <row r="438" ht="15.75" customHeight="1">
      <c r="B438" s="11">
        <f>+SUBTOTAL(9,B427:B437)</f>
        <v>187</v>
      </c>
      <c r="C438" s="8"/>
      <c r="D438" s="8"/>
      <c r="E438" s="8"/>
      <c r="F438" s="8"/>
    </row>
    <row r="439" ht="15.75" customHeight="1">
      <c r="A439" s="2"/>
      <c r="B439" s="6" t="s">
        <v>9</v>
      </c>
      <c r="C439" s="8"/>
      <c r="D439" s="8"/>
      <c r="E439" s="8"/>
      <c r="F439" s="8"/>
    </row>
    <row r="440" ht="15.75" customHeight="1">
      <c r="A440" s="2"/>
      <c r="B440" s="8">
        <v>1.0</v>
      </c>
      <c r="C440" s="9">
        <v>30.0</v>
      </c>
      <c r="D440" s="9">
        <v>11.0</v>
      </c>
      <c r="E440" s="9" t="s">
        <v>10</v>
      </c>
      <c r="F440" s="10">
        <v>14758.75</v>
      </c>
    </row>
    <row r="441" ht="15.75" customHeight="1">
      <c r="A441" s="2"/>
      <c r="B441" s="8">
        <v>6.0</v>
      </c>
      <c r="C441" s="9">
        <v>40.0</v>
      </c>
      <c r="D441" s="9">
        <v>4.0</v>
      </c>
      <c r="E441" s="9" t="s">
        <v>10</v>
      </c>
      <c r="F441" s="10">
        <v>15696.0</v>
      </c>
    </row>
    <row r="442" ht="15.75" customHeight="1">
      <c r="A442" s="2"/>
      <c r="B442" s="8">
        <v>1.0</v>
      </c>
      <c r="C442" s="9">
        <v>40.0</v>
      </c>
      <c r="D442" s="9">
        <v>6.0</v>
      </c>
      <c r="E442" s="9" t="s">
        <v>10</v>
      </c>
      <c r="F442" s="10">
        <v>16600.0</v>
      </c>
    </row>
    <row r="443" ht="15.75" customHeight="1">
      <c r="A443" s="2"/>
      <c r="B443" s="8">
        <v>2.0</v>
      </c>
      <c r="C443" s="9">
        <v>40.0</v>
      </c>
      <c r="D443" s="9">
        <v>7.0</v>
      </c>
      <c r="E443" s="9" t="s">
        <v>10</v>
      </c>
      <c r="F443" s="10">
        <v>17153.0</v>
      </c>
    </row>
    <row r="444" ht="15.75" customHeight="1">
      <c r="A444" s="2"/>
      <c r="B444" s="8">
        <v>4.0</v>
      </c>
      <c r="C444" s="9">
        <v>40.0</v>
      </c>
      <c r="D444" s="9">
        <v>9.0</v>
      </c>
      <c r="E444" s="9" t="s">
        <v>10</v>
      </c>
      <c r="F444" s="10">
        <v>18414.0</v>
      </c>
    </row>
    <row r="445" ht="15.75" customHeight="1">
      <c r="A445" s="2"/>
      <c r="B445" s="8">
        <v>25.0</v>
      </c>
      <c r="C445" s="9">
        <v>40.0</v>
      </c>
      <c r="D445" s="9">
        <v>10.0</v>
      </c>
      <c r="E445" s="9" t="s">
        <v>10</v>
      </c>
      <c r="F445" s="10">
        <v>18845.0</v>
      </c>
    </row>
    <row r="446" ht="15.75" customHeight="1">
      <c r="A446" s="2"/>
      <c r="B446" s="8">
        <v>64.0</v>
      </c>
      <c r="C446" s="9">
        <v>40.0</v>
      </c>
      <c r="D446" s="9">
        <v>11.0</v>
      </c>
      <c r="E446" s="9" t="s">
        <v>10</v>
      </c>
      <c r="F446" s="10">
        <v>19676.0</v>
      </c>
    </row>
    <row r="447" ht="15.75" customHeight="1">
      <c r="A447" s="2"/>
      <c r="B447" s="8">
        <v>8.0</v>
      </c>
      <c r="C447" s="9">
        <v>40.0</v>
      </c>
      <c r="D447" s="9">
        <v>12.0</v>
      </c>
      <c r="E447" s="9" t="s">
        <v>10</v>
      </c>
      <c r="F447" s="10">
        <v>20060.0</v>
      </c>
    </row>
    <row r="448" ht="15.75" customHeight="1">
      <c r="A448" s="2"/>
      <c r="B448" s="8">
        <v>7.0</v>
      </c>
      <c r="C448" s="9">
        <v>40.0</v>
      </c>
      <c r="D448" s="9">
        <v>13.0</v>
      </c>
      <c r="E448" s="9" t="s">
        <v>10</v>
      </c>
      <c r="F448" s="10">
        <v>20703.0</v>
      </c>
    </row>
    <row r="449" ht="15.75" customHeight="1">
      <c r="A449" s="2"/>
      <c r="B449" s="8">
        <v>77.0</v>
      </c>
      <c r="C449" s="9">
        <v>40.0</v>
      </c>
      <c r="D449" s="9">
        <v>14.0</v>
      </c>
      <c r="E449" s="9" t="s">
        <v>10</v>
      </c>
      <c r="F449" s="10">
        <v>21561.0</v>
      </c>
    </row>
    <row r="450" ht="15.75" customHeight="1">
      <c r="A450" s="2"/>
      <c r="B450" s="8">
        <v>20.0</v>
      </c>
      <c r="C450" s="9">
        <v>40.0</v>
      </c>
      <c r="D450" s="9">
        <v>15.0</v>
      </c>
      <c r="E450" s="9" t="s">
        <v>10</v>
      </c>
      <c r="F450" s="10">
        <v>22453.0</v>
      </c>
    </row>
    <row r="451" ht="15.75" customHeight="1">
      <c r="A451" s="2"/>
      <c r="B451" s="8">
        <v>159.0</v>
      </c>
      <c r="C451" s="9">
        <v>40.0</v>
      </c>
      <c r="D451" s="9">
        <v>16.0</v>
      </c>
      <c r="E451" s="9" t="s">
        <v>10</v>
      </c>
      <c r="F451" s="10">
        <v>25078.0</v>
      </c>
    </row>
    <row r="452" ht="15.75" customHeight="1">
      <c r="A452" s="2"/>
      <c r="B452" s="8">
        <v>25.0</v>
      </c>
      <c r="C452" s="9">
        <v>40.0</v>
      </c>
      <c r="D452" s="9">
        <v>17.0</v>
      </c>
      <c r="E452" s="9" t="s">
        <v>10</v>
      </c>
      <c r="F452" s="10">
        <v>28072.0</v>
      </c>
    </row>
    <row r="453" ht="15.75" customHeight="1">
      <c r="A453" s="2"/>
      <c r="B453" s="8">
        <v>11.0</v>
      </c>
      <c r="C453" s="9">
        <v>40.0</v>
      </c>
      <c r="D453" s="9">
        <v>19.0</v>
      </c>
      <c r="E453" s="9" t="s">
        <v>10</v>
      </c>
      <c r="F453" s="10">
        <v>36155.0</v>
      </c>
    </row>
    <row r="454" ht="15.75" customHeight="1">
      <c r="A454" s="2"/>
      <c r="B454" s="8">
        <v>17.0</v>
      </c>
      <c r="C454" s="9">
        <v>40.0</v>
      </c>
      <c r="D454" s="9">
        <v>21.0</v>
      </c>
      <c r="E454" s="9" t="s">
        <v>10</v>
      </c>
      <c r="F454" s="10">
        <v>42130.0</v>
      </c>
    </row>
    <row r="455" ht="15.75" customHeight="1">
      <c r="A455" s="2"/>
      <c r="B455" s="8">
        <v>7.0</v>
      </c>
      <c r="C455" s="9">
        <v>40.0</v>
      </c>
      <c r="D455" s="9">
        <v>23.0</v>
      </c>
      <c r="E455" s="9" t="s">
        <v>10</v>
      </c>
      <c r="F455" s="10">
        <v>50390.0</v>
      </c>
    </row>
    <row r="456" ht="15.75" customHeight="1">
      <c r="A456" s="2"/>
      <c r="B456" s="8">
        <v>4.0</v>
      </c>
      <c r="C456" s="9">
        <v>40.0</v>
      </c>
      <c r="D456" s="9">
        <v>25.0</v>
      </c>
      <c r="E456" s="9" t="s">
        <v>10</v>
      </c>
      <c r="F456" s="10">
        <v>66873.0</v>
      </c>
    </row>
    <row r="457" ht="15.75" customHeight="1">
      <c r="A457" s="2"/>
      <c r="B457" s="8">
        <v>2.0</v>
      </c>
      <c r="C457" s="9">
        <v>40.0</v>
      </c>
      <c r="D457" s="9">
        <v>28.0</v>
      </c>
      <c r="E457" s="9" t="s">
        <v>10</v>
      </c>
      <c r="F457" s="10">
        <v>90438.0</v>
      </c>
    </row>
    <row r="458" ht="15.75" customHeight="1">
      <c r="A458" s="2"/>
      <c r="B458" s="8">
        <v>1.0</v>
      </c>
      <c r="C458" s="9">
        <v>40.0</v>
      </c>
      <c r="D458" s="9">
        <v>31.0</v>
      </c>
      <c r="E458" s="9" t="s">
        <v>10</v>
      </c>
      <c r="F458" s="10">
        <v>137143.0</v>
      </c>
    </row>
    <row r="459" ht="15.75" customHeight="1">
      <c r="B459" s="11">
        <f>+SUBTOTAL(9,B440:B458)</f>
        <v>441</v>
      </c>
      <c r="C459" s="8"/>
      <c r="D459" s="8"/>
      <c r="E459" s="8"/>
      <c r="F459" s="8"/>
    </row>
    <row r="460" ht="15.75" customHeight="1">
      <c r="A460" s="2"/>
      <c r="B460" s="13"/>
      <c r="C460" s="8"/>
      <c r="D460" s="8"/>
      <c r="E460" s="8"/>
      <c r="F460" s="8"/>
    </row>
    <row r="461" ht="15.75" customHeight="1">
      <c r="B461" s="14">
        <f>+SUBTOTAL(9,B427:B460)</f>
        <v>628</v>
      </c>
      <c r="C461" s="8"/>
      <c r="D461" s="8"/>
      <c r="E461" s="8"/>
      <c r="F461" s="8"/>
    </row>
    <row r="462" ht="15.75" customHeight="1">
      <c r="A462" s="2"/>
      <c r="B462" s="1"/>
      <c r="C462" s="8"/>
      <c r="D462" s="8"/>
      <c r="E462" s="8"/>
      <c r="F462" s="8"/>
    </row>
    <row r="463" ht="15.75" customHeight="1">
      <c r="B463" s="5" t="s">
        <v>1292</v>
      </c>
      <c r="C463" s="38"/>
      <c r="D463" s="38"/>
      <c r="E463" s="38"/>
      <c r="F463" s="38"/>
    </row>
    <row r="464" ht="15.75" customHeight="1">
      <c r="B464" s="6" t="s">
        <v>12</v>
      </c>
      <c r="C464" s="12"/>
      <c r="D464" s="12"/>
      <c r="E464" s="12"/>
      <c r="F464" s="12"/>
    </row>
    <row r="465" ht="15.75" customHeight="1">
      <c r="A465" s="2"/>
      <c r="B465" s="8">
        <v>10.0</v>
      </c>
      <c r="C465" s="9">
        <v>30.0</v>
      </c>
      <c r="D465" s="9">
        <v>1.0</v>
      </c>
      <c r="E465" s="9" t="s">
        <v>13</v>
      </c>
      <c r="F465" s="10">
        <v>10783.0</v>
      </c>
    </row>
    <row r="466" ht="15.75" customHeight="1">
      <c r="A466" s="2"/>
      <c r="B466" s="8">
        <v>62.0</v>
      </c>
      <c r="C466" s="9">
        <v>30.0</v>
      </c>
      <c r="D466" s="9">
        <v>4.0</v>
      </c>
      <c r="E466" s="9" t="s">
        <v>13</v>
      </c>
      <c r="F466" s="10">
        <v>11772.0</v>
      </c>
    </row>
    <row r="467" ht="15.75" customHeight="1">
      <c r="A467" s="2"/>
      <c r="B467" s="8">
        <v>23.0</v>
      </c>
      <c r="C467" s="9">
        <v>30.0</v>
      </c>
      <c r="D467" s="9">
        <v>5.0</v>
      </c>
      <c r="E467" s="9" t="s">
        <v>13</v>
      </c>
      <c r="F467" s="10">
        <v>11919.75</v>
      </c>
    </row>
    <row r="468" ht="15.75" customHeight="1">
      <c r="A468" s="2"/>
      <c r="B468" s="8">
        <v>7.0</v>
      </c>
      <c r="C468" s="9">
        <v>30.0</v>
      </c>
      <c r="D468" s="9">
        <v>6.0</v>
      </c>
      <c r="E468" s="9" t="s">
        <v>13</v>
      </c>
      <c r="F468" s="10">
        <v>12451.75</v>
      </c>
    </row>
    <row r="469" ht="15.75" customHeight="1">
      <c r="A469" s="2"/>
      <c r="B469" s="8">
        <v>20.0</v>
      </c>
      <c r="C469" s="9">
        <v>30.0</v>
      </c>
      <c r="D469" s="9">
        <v>7.0</v>
      </c>
      <c r="E469" s="9" t="s">
        <v>13</v>
      </c>
      <c r="F469" s="10">
        <v>12866.25</v>
      </c>
    </row>
    <row r="470" ht="15.75" customHeight="1">
      <c r="A470" s="2"/>
      <c r="B470" s="8">
        <v>6.0</v>
      </c>
      <c r="C470" s="9">
        <v>30.0</v>
      </c>
      <c r="D470" s="9">
        <v>8.0</v>
      </c>
      <c r="E470" s="9" t="s">
        <v>13</v>
      </c>
      <c r="F470" s="10">
        <v>13246.5</v>
      </c>
    </row>
    <row r="471" ht="15.75" customHeight="1">
      <c r="A471" s="2"/>
      <c r="B471" s="8">
        <v>8.0</v>
      </c>
      <c r="C471" s="9">
        <v>30.0</v>
      </c>
      <c r="D471" s="9">
        <v>10.0</v>
      </c>
      <c r="E471" s="9" t="s">
        <v>13</v>
      </c>
      <c r="F471" s="10">
        <v>14133.5</v>
      </c>
    </row>
    <row r="472" ht="15.75" customHeight="1">
      <c r="A472" s="2"/>
      <c r="B472" s="8">
        <v>2.0</v>
      </c>
      <c r="C472" s="9">
        <v>30.0</v>
      </c>
      <c r="D472" s="9">
        <v>11.0</v>
      </c>
      <c r="E472" s="9" t="s">
        <v>13</v>
      </c>
      <c r="F472" s="10">
        <v>14758.75</v>
      </c>
    </row>
    <row r="473" ht="15.75" customHeight="1">
      <c r="A473" s="2"/>
      <c r="B473" s="8">
        <v>1.0</v>
      </c>
      <c r="C473" s="9">
        <v>30.0</v>
      </c>
      <c r="D473" s="9">
        <v>12.0</v>
      </c>
      <c r="E473" s="9" t="s">
        <v>13</v>
      </c>
      <c r="F473" s="10">
        <v>15045.5</v>
      </c>
    </row>
    <row r="474" ht="15.75" customHeight="1">
      <c r="A474" s="2"/>
      <c r="B474" s="8">
        <v>18.0</v>
      </c>
      <c r="C474" s="9">
        <v>40.0</v>
      </c>
      <c r="D474" s="9">
        <v>1.0</v>
      </c>
      <c r="E474" s="9" t="s">
        <v>13</v>
      </c>
      <c r="F474" s="10">
        <v>14377.0</v>
      </c>
    </row>
    <row r="475" ht="15.75" customHeight="1">
      <c r="A475" s="2"/>
      <c r="B475" s="8">
        <v>4.0</v>
      </c>
      <c r="C475" s="9">
        <v>40.0</v>
      </c>
      <c r="D475" s="9">
        <v>2.0</v>
      </c>
      <c r="E475" s="9" t="s">
        <v>13</v>
      </c>
      <c r="F475" s="10">
        <v>14799.0</v>
      </c>
    </row>
    <row r="476" ht="15.75" customHeight="1">
      <c r="A476" s="2"/>
      <c r="B476" s="8">
        <v>18.0</v>
      </c>
      <c r="C476" s="9">
        <v>40.0</v>
      </c>
      <c r="D476" s="9">
        <v>3.0</v>
      </c>
      <c r="E476" s="9" t="s">
        <v>13</v>
      </c>
      <c r="F476" s="10">
        <v>15277.0</v>
      </c>
    </row>
    <row r="477" ht="15.75" customHeight="1">
      <c r="A477" s="2"/>
      <c r="B477" s="8">
        <v>133.0</v>
      </c>
      <c r="C477" s="9">
        <v>40.0</v>
      </c>
      <c r="D477" s="9">
        <v>4.0</v>
      </c>
      <c r="E477" s="9" t="s">
        <v>13</v>
      </c>
      <c r="F477" s="10">
        <v>15696.0</v>
      </c>
    </row>
    <row r="478" ht="15.75" customHeight="1">
      <c r="A478" s="2"/>
      <c r="B478" s="8">
        <v>85.0</v>
      </c>
      <c r="C478" s="9">
        <v>40.0</v>
      </c>
      <c r="D478" s="9">
        <v>5.0</v>
      </c>
      <c r="E478" s="9" t="s">
        <v>13</v>
      </c>
      <c r="F478" s="10">
        <v>15891.0</v>
      </c>
    </row>
    <row r="479" ht="15.75" customHeight="1">
      <c r="A479" s="2"/>
      <c r="B479" s="8">
        <v>86.0</v>
      </c>
      <c r="C479" s="9">
        <v>40.0</v>
      </c>
      <c r="D479" s="9">
        <v>6.0</v>
      </c>
      <c r="E479" s="9" t="s">
        <v>13</v>
      </c>
      <c r="F479" s="10">
        <v>16600.0</v>
      </c>
    </row>
    <row r="480" ht="15.75" customHeight="1">
      <c r="A480" s="2"/>
      <c r="B480" s="8">
        <v>53.0</v>
      </c>
      <c r="C480" s="9">
        <v>40.0</v>
      </c>
      <c r="D480" s="9">
        <v>7.0</v>
      </c>
      <c r="E480" s="9" t="s">
        <v>13</v>
      </c>
      <c r="F480" s="10">
        <v>17153.0</v>
      </c>
    </row>
    <row r="481" ht="15.75" customHeight="1">
      <c r="A481" s="2"/>
      <c r="B481" s="8">
        <v>15.0</v>
      </c>
      <c r="C481" s="9">
        <v>40.0</v>
      </c>
      <c r="D481" s="9">
        <v>8.0</v>
      </c>
      <c r="E481" s="9" t="s">
        <v>13</v>
      </c>
      <c r="F481" s="10">
        <v>17660.0</v>
      </c>
    </row>
    <row r="482" ht="15.75" customHeight="1">
      <c r="A482" s="2"/>
      <c r="B482" s="8">
        <v>5.0</v>
      </c>
      <c r="C482" s="9">
        <v>40.0</v>
      </c>
      <c r="D482" s="9">
        <v>9.0</v>
      </c>
      <c r="E482" s="9" t="s">
        <v>13</v>
      </c>
      <c r="F482" s="10">
        <v>18414.0</v>
      </c>
    </row>
    <row r="483" ht="15.75" customHeight="1">
      <c r="A483" s="2"/>
      <c r="B483" s="8">
        <v>53.0</v>
      </c>
      <c r="C483" s="9">
        <v>40.0</v>
      </c>
      <c r="D483" s="9">
        <v>10.0</v>
      </c>
      <c r="E483" s="9" t="s">
        <v>13</v>
      </c>
      <c r="F483" s="10">
        <v>18845.0</v>
      </c>
    </row>
    <row r="484" ht="15.75" customHeight="1">
      <c r="A484" s="2"/>
      <c r="B484" s="8">
        <v>4.0</v>
      </c>
      <c r="C484" s="9">
        <v>40.0</v>
      </c>
      <c r="D484" s="9">
        <v>11.0</v>
      </c>
      <c r="E484" s="9" t="s">
        <v>13</v>
      </c>
      <c r="F484" s="10">
        <v>19676.0</v>
      </c>
    </row>
    <row r="485" ht="15.75" customHeight="1">
      <c r="A485" s="2"/>
      <c r="B485" s="8">
        <v>1.0</v>
      </c>
      <c r="C485" s="9">
        <v>40.0</v>
      </c>
      <c r="D485" s="9">
        <v>12.0</v>
      </c>
      <c r="E485" s="9" t="s">
        <v>13</v>
      </c>
      <c r="F485" s="10">
        <v>20060.0</v>
      </c>
    </row>
    <row r="486" ht="15.75" customHeight="1">
      <c r="B486" s="11">
        <f>+SUBTOTAL(9,B465:B485)</f>
        <v>614</v>
      </c>
      <c r="C486" s="8"/>
      <c r="D486" s="8"/>
      <c r="E486" s="8"/>
      <c r="F486" s="8"/>
    </row>
    <row r="487" ht="15.75" customHeight="1">
      <c r="A487" s="2"/>
      <c r="B487" s="6" t="s">
        <v>9</v>
      </c>
      <c r="C487" s="8"/>
      <c r="D487" s="8"/>
      <c r="E487" s="8"/>
      <c r="F487" s="8"/>
    </row>
    <row r="488" ht="15.75" customHeight="1">
      <c r="A488" s="2"/>
      <c r="B488" s="8">
        <v>1.0</v>
      </c>
      <c r="C488" s="9">
        <v>30.0</v>
      </c>
      <c r="D488" s="9">
        <v>7.0</v>
      </c>
      <c r="E488" s="9" t="s">
        <v>10</v>
      </c>
      <c r="F488" s="10">
        <v>12866.25</v>
      </c>
    </row>
    <row r="489" ht="15.75" customHeight="1">
      <c r="A489" s="2"/>
      <c r="B489" s="8">
        <v>1.0</v>
      </c>
      <c r="C489" s="9">
        <v>30.0</v>
      </c>
      <c r="D489" s="9">
        <v>8.0</v>
      </c>
      <c r="E489" s="9" t="s">
        <v>10</v>
      </c>
      <c r="F489" s="10">
        <v>13246.5</v>
      </c>
    </row>
    <row r="490" ht="15.75" customHeight="1">
      <c r="A490" s="2"/>
      <c r="B490" s="8">
        <v>4.0</v>
      </c>
      <c r="C490" s="9">
        <v>30.0</v>
      </c>
      <c r="D490" s="9">
        <v>9.0</v>
      </c>
      <c r="E490" s="9" t="s">
        <v>10</v>
      </c>
      <c r="F490" s="10">
        <v>13811.25</v>
      </c>
    </row>
    <row r="491" ht="15.75" customHeight="1">
      <c r="A491" s="2"/>
      <c r="B491" s="8">
        <v>3.0</v>
      </c>
      <c r="C491" s="9">
        <v>30.0</v>
      </c>
      <c r="D491" s="9">
        <v>10.0</v>
      </c>
      <c r="E491" s="9" t="s">
        <v>10</v>
      </c>
      <c r="F491" s="10">
        <v>14133.5</v>
      </c>
    </row>
    <row r="492" ht="15.75" customHeight="1">
      <c r="A492" s="2"/>
      <c r="B492" s="8">
        <v>5.0</v>
      </c>
      <c r="C492" s="9">
        <v>30.0</v>
      </c>
      <c r="D492" s="9">
        <v>11.0</v>
      </c>
      <c r="E492" s="9" t="s">
        <v>10</v>
      </c>
      <c r="F492" s="10">
        <v>14758.75</v>
      </c>
    </row>
    <row r="493" ht="15.75" customHeight="1">
      <c r="A493" s="2"/>
      <c r="B493" s="8">
        <v>1.0</v>
      </c>
      <c r="C493" s="9">
        <v>30.0</v>
      </c>
      <c r="D493" s="9">
        <v>12.0</v>
      </c>
      <c r="E493" s="9" t="s">
        <v>10</v>
      </c>
      <c r="F493" s="10">
        <v>15045.5</v>
      </c>
    </row>
    <row r="494" ht="15.75" customHeight="1">
      <c r="A494" s="2"/>
      <c r="B494" s="8">
        <v>1.0</v>
      </c>
      <c r="C494" s="9">
        <v>40.0</v>
      </c>
      <c r="D494" s="9">
        <v>4.0</v>
      </c>
      <c r="E494" s="9" t="s">
        <v>10</v>
      </c>
      <c r="F494" s="10">
        <v>15696.0</v>
      </c>
    </row>
    <row r="495" ht="15.75" customHeight="1">
      <c r="A495" s="2"/>
      <c r="B495" s="8">
        <v>24.0</v>
      </c>
      <c r="C495" s="9">
        <v>40.0</v>
      </c>
      <c r="D495" s="9">
        <v>7.0</v>
      </c>
      <c r="E495" s="9" t="s">
        <v>10</v>
      </c>
      <c r="F495" s="10">
        <v>17153.0</v>
      </c>
    </row>
    <row r="496" ht="15.75" customHeight="1">
      <c r="A496" s="2"/>
      <c r="B496" s="8">
        <v>3.0</v>
      </c>
      <c r="C496" s="9">
        <v>40.0</v>
      </c>
      <c r="D496" s="9">
        <v>8.0</v>
      </c>
      <c r="E496" s="9" t="s">
        <v>10</v>
      </c>
      <c r="F496" s="10">
        <v>17660.0</v>
      </c>
    </row>
    <row r="497" ht="15.75" customHeight="1">
      <c r="A497" s="2"/>
      <c r="B497" s="8">
        <v>6.0</v>
      </c>
      <c r="C497" s="9">
        <v>40.0</v>
      </c>
      <c r="D497" s="9">
        <v>9.0</v>
      </c>
      <c r="E497" s="9" t="s">
        <v>10</v>
      </c>
      <c r="F497" s="10">
        <v>18414.0</v>
      </c>
    </row>
    <row r="498" ht="15.75" customHeight="1">
      <c r="A498" s="2"/>
      <c r="B498" s="8">
        <v>56.0</v>
      </c>
      <c r="C498" s="9">
        <v>40.0</v>
      </c>
      <c r="D498" s="9">
        <v>10.0</v>
      </c>
      <c r="E498" s="9" t="s">
        <v>10</v>
      </c>
      <c r="F498" s="10">
        <v>18845.0</v>
      </c>
    </row>
    <row r="499" ht="15.75" customHeight="1">
      <c r="A499" s="2"/>
      <c r="B499" s="8">
        <v>130.0</v>
      </c>
      <c r="C499" s="9">
        <v>40.0</v>
      </c>
      <c r="D499" s="9">
        <v>11.0</v>
      </c>
      <c r="E499" s="9" t="s">
        <v>10</v>
      </c>
      <c r="F499" s="10">
        <v>19676.0</v>
      </c>
    </row>
    <row r="500" ht="15.75" customHeight="1">
      <c r="A500" s="2"/>
      <c r="B500" s="8">
        <v>9.0</v>
      </c>
      <c r="C500" s="9">
        <v>40.0</v>
      </c>
      <c r="D500" s="9">
        <v>12.0</v>
      </c>
      <c r="E500" s="9" t="s">
        <v>10</v>
      </c>
      <c r="F500" s="10">
        <v>20060.0</v>
      </c>
    </row>
    <row r="501" ht="15.75" customHeight="1">
      <c r="A501" s="2"/>
      <c r="B501" s="8">
        <v>34.0</v>
      </c>
      <c r="C501" s="9">
        <v>40.0</v>
      </c>
      <c r="D501" s="9">
        <v>13.0</v>
      </c>
      <c r="E501" s="9" t="s">
        <v>10</v>
      </c>
      <c r="F501" s="10">
        <v>20703.0</v>
      </c>
    </row>
    <row r="502" ht="15.75" customHeight="1">
      <c r="A502" s="2"/>
      <c r="B502" s="8">
        <v>10.0</v>
      </c>
      <c r="C502" s="9">
        <v>40.0</v>
      </c>
      <c r="D502" s="9">
        <v>14.0</v>
      </c>
      <c r="E502" s="9" t="s">
        <v>10</v>
      </c>
      <c r="F502" s="10">
        <v>21561.0</v>
      </c>
    </row>
    <row r="503" ht="15.75" customHeight="1">
      <c r="A503" s="2"/>
      <c r="B503" s="8">
        <v>11.0</v>
      </c>
      <c r="C503" s="9">
        <v>40.0</v>
      </c>
      <c r="D503" s="9">
        <v>15.0</v>
      </c>
      <c r="E503" s="9" t="s">
        <v>10</v>
      </c>
      <c r="F503" s="10">
        <v>22453.0</v>
      </c>
    </row>
    <row r="504" ht="15.75" customHeight="1">
      <c r="A504" s="2"/>
      <c r="B504" s="8">
        <v>7.0</v>
      </c>
      <c r="C504" s="9">
        <v>40.0</v>
      </c>
      <c r="D504" s="9">
        <v>16.0</v>
      </c>
      <c r="E504" s="9" t="s">
        <v>10</v>
      </c>
      <c r="F504" s="10">
        <v>25078.0</v>
      </c>
    </row>
    <row r="505" ht="15.75" customHeight="1">
      <c r="A505" s="2"/>
      <c r="B505" s="8">
        <v>7.0</v>
      </c>
      <c r="C505" s="9">
        <v>40.0</v>
      </c>
      <c r="D505" s="9">
        <v>17.0</v>
      </c>
      <c r="E505" s="9" t="s">
        <v>10</v>
      </c>
      <c r="F505" s="10">
        <v>28072.0</v>
      </c>
    </row>
    <row r="506" ht="15.75" customHeight="1">
      <c r="A506" s="2"/>
      <c r="B506" s="8">
        <v>1.0</v>
      </c>
      <c r="C506" s="9">
        <v>40.0</v>
      </c>
      <c r="D506" s="9">
        <v>18.0</v>
      </c>
      <c r="E506" s="9" t="s">
        <v>10</v>
      </c>
      <c r="F506" s="10">
        <v>32286.0</v>
      </c>
    </row>
    <row r="507" ht="15.75" customHeight="1">
      <c r="A507" s="2"/>
      <c r="B507" s="8">
        <v>12.0</v>
      </c>
      <c r="C507" s="9">
        <v>40.0</v>
      </c>
      <c r="D507" s="9">
        <v>19.0</v>
      </c>
      <c r="E507" s="9" t="s">
        <v>10</v>
      </c>
      <c r="F507" s="10">
        <v>36155.0</v>
      </c>
    </row>
    <row r="508" ht="15.75" customHeight="1">
      <c r="A508" s="2"/>
      <c r="B508" s="8">
        <v>5.0</v>
      </c>
      <c r="C508" s="9">
        <v>40.0</v>
      </c>
      <c r="D508" s="9">
        <v>20.0</v>
      </c>
      <c r="E508" s="9" t="s">
        <v>10</v>
      </c>
      <c r="F508" s="10">
        <v>38852.0</v>
      </c>
    </row>
    <row r="509" ht="15.75" customHeight="1">
      <c r="A509" s="2"/>
      <c r="B509" s="8">
        <v>4.0</v>
      </c>
      <c r="C509" s="9">
        <v>40.0</v>
      </c>
      <c r="D509" s="9">
        <v>21.0</v>
      </c>
      <c r="E509" s="9" t="s">
        <v>10</v>
      </c>
      <c r="F509" s="10">
        <v>42130.0</v>
      </c>
    </row>
    <row r="510" ht="5.25" customHeight="1">
      <c r="A510" s="2"/>
      <c r="B510" s="8"/>
      <c r="C510" s="8"/>
      <c r="D510" s="8"/>
      <c r="E510" s="8"/>
      <c r="F510" s="10"/>
    </row>
    <row r="511" ht="15.75" customHeight="1">
      <c r="B511" s="5" t="s">
        <v>1292</v>
      </c>
      <c r="C511" s="38"/>
      <c r="D511" s="38"/>
      <c r="E511" s="38"/>
      <c r="F511" s="38"/>
    </row>
    <row r="512" ht="15.75" customHeight="1">
      <c r="B512" s="6" t="s">
        <v>9</v>
      </c>
      <c r="C512" s="12"/>
      <c r="D512" s="12"/>
      <c r="E512" s="12"/>
      <c r="F512" s="12"/>
    </row>
    <row r="513" ht="15.75" customHeight="1">
      <c r="A513" s="2"/>
      <c r="B513" s="8">
        <v>7.0</v>
      </c>
      <c r="C513" s="9">
        <v>40.0</v>
      </c>
      <c r="D513" s="9">
        <v>23.0</v>
      </c>
      <c r="E513" s="9" t="s">
        <v>10</v>
      </c>
      <c r="F513" s="10">
        <v>50390.0</v>
      </c>
    </row>
    <row r="514" ht="15.75" customHeight="1">
      <c r="A514" s="2"/>
      <c r="B514" s="8">
        <v>2.0</v>
      </c>
      <c r="C514" s="9">
        <v>40.0</v>
      </c>
      <c r="D514" s="9">
        <v>25.0</v>
      </c>
      <c r="E514" s="9" t="s">
        <v>10</v>
      </c>
      <c r="F514" s="10">
        <v>66873.0</v>
      </c>
    </row>
    <row r="515" ht="15.75" customHeight="1">
      <c r="A515" s="2"/>
      <c r="B515" s="8">
        <v>2.0</v>
      </c>
      <c r="C515" s="9">
        <v>40.0</v>
      </c>
      <c r="D515" s="9">
        <v>26.0</v>
      </c>
      <c r="E515" s="9" t="s">
        <v>10</v>
      </c>
      <c r="F515" s="10">
        <v>73783.0</v>
      </c>
    </row>
    <row r="516" ht="15.75" customHeight="1">
      <c r="A516" s="2"/>
      <c r="B516" s="8">
        <v>2.0</v>
      </c>
      <c r="C516" s="9">
        <v>40.0</v>
      </c>
      <c r="D516" s="9">
        <v>28.0</v>
      </c>
      <c r="E516" s="9" t="s">
        <v>10</v>
      </c>
      <c r="F516" s="10">
        <v>90438.0</v>
      </c>
    </row>
    <row r="517" ht="15.75" customHeight="1">
      <c r="A517" s="2"/>
      <c r="B517" s="8">
        <v>1.0</v>
      </c>
      <c r="C517" s="9">
        <v>40.0</v>
      </c>
      <c r="D517" s="9">
        <v>31.0</v>
      </c>
      <c r="E517" s="9" t="s">
        <v>10</v>
      </c>
      <c r="F517" s="10">
        <v>137143.0</v>
      </c>
    </row>
    <row r="518" ht="15.75" customHeight="1">
      <c r="B518" s="11">
        <f>+SUBTOTAL(9,B488:B517)</f>
        <v>349</v>
      </c>
      <c r="C518" s="8"/>
      <c r="D518" s="8"/>
      <c r="E518" s="8"/>
      <c r="F518" s="8"/>
    </row>
    <row r="519" ht="15.75" customHeight="1">
      <c r="A519" s="2"/>
      <c r="B519" s="13"/>
      <c r="C519" s="8"/>
      <c r="D519" s="8"/>
      <c r="E519" s="8"/>
      <c r="F519" s="8"/>
    </row>
    <row r="520" ht="15.75" customHeight="1">
      <c r="B520" s="14">
        <f>+SUBTOTAL(9,B465:B519)</f>
        <v>963</v>
      </c>
      <c r="C520" s="8"/>
      <c r="D520" s="8"/>
      <c r="E520" s="8"/>
      <c r="F520" s="8"/>
    </row>
    <row r="521" ht="4.5" customHeight="1">
      <c r="A521" s="2"/>
      <c r="B521" s="1"/>
      <c r="C521" s="8"/>
      <c r="D521" s="8"/>
      <c r="E521" s="8"/>
      <c r="F521" s="8"/>
    </row>
    <row r="522" ht="15.75" customHeight="1">
      <c r="B522" s="5" t="s">
        <v>1293</v>
      </c>
      <c r="C522" s="38"/>
      <c r="D522" s="38"/>
      <c r="E522" s="38"/>
      <c r="F522" s="38"/>
    </row>
    <row r="523" ht="15.75" customHeight="1">
      <c r="B523" s="6" t="s">
        <v>12</v>
      </c>
      <c r="C523" s="12"/>
      <c r="D523" s="12"/>
      <c r="E523" s="12"/>
      <c r="F523" s="12"/>
    </row>
    <row r="524" ht="15.75" customHeight="1">
      <c r="A524" s="2"/>
      <c r="B524" s="8">
        <v>9.0</v>
      </c>
      <c r="C524" s="9">
        <v>30.0</v>
      </c>
      <c r="D524" s="9">
        <v>1.0</v>
      </c>
      <c r="E524" s="9" t="s">
        <v>13</v>
      </c>
      <c r="F524" s="10">
        <v>10783.0</v>
      </c>
    </row>
    <row r="525" ht="15.75" customHeight="1">
      <c r="A525" s="2"/>
      <c r="B525" s="8">
        <v>6.0</v>
      </c>
      <c r="C525" s="9">
        <v>30.0</v>
      </c>
      <c r="D525" s="9">
        <v>3.0</v>
      </c>
      <c r="E525" s="9" t="s">
        <v>13</v>
      </c>
      <c r="F525" s="10">
        <v>11458.5</v>
      </c>
    </row>
    <row r="526" ht="15.75" customHeight="1">
      <c r="A526" s="2"/>
      <c r="B526" s="8">
        <v>12.0</v>
      </c>
      <c r="C526" s="9">
        <v>30.0</v>
      </c>
      <c r="D526" s="9">
        <v>4.0</v>
      </c>
      <c r="E526" s="9" t="s">
        <v>13</v>
      </c>
      <c r="F526" s="10">
        <v>11772.0</v>
      </c>
    </row>
    <row r="527" ht="15.75" customHeight="1">
      <c r="A527" s="2"/>
      <c r="B527" s="8">
        <v>6.0</v>
      </c>
      <c r="C527" s="9">
        <v>30.0</v>
      </c>
      <c r="D527" s="9">
        <v>5.0</v>
      </c>
      <c r="E527" s="9" t="s">
        <v>13</v>
      </c>
      <c r="F527" s="10">
        <v>11919.75</v>
      </c>
    </row>
    <row r="528" ht="15.75" customHeight="1">
      <c r="A528" s="2"/>
      <c r="B528" s="8">
        <v>8.0</v>
      </c>
      <c r="C528" s="9">
        <v>30.0</v>
      </c>
      <c r="D528" s="9">
        <v>7.0</v>
      </c>
      <c r="E528" s="9" t="s">
        <v>13</v>
      </c>
      <c r="F528" s="10">
        <v>12866.25</v>
      </c>
    </row>
    <row r="529" ht="15.75" customHeight="1">
      <c r="A529" s="2"/>
      <c r="B529" s="8">
        <v>2.0</v>
      </c>
      <c r="C529" s="9">
        <v>30.0</v>
      </c>
      <c r="D529" s="9">
        <v>9.0</v>
      </c>
      <c r="E529" s="9" t="s">
        <v>13</v>
      </c>
      <c r="F529" s="10">
        <v>13811.25</v>
      </c>
    </row>
    <row r="530" ht="15.75" customHeight="1">
      <c r="A530" s="2"/>
      <c r="B530" s="8">
        <v>31.0</v>
      </c>
      <c r="C530" s="9">
        <v>40.0</v>
      </c>
      <c r="D530" s="9">
        <v>1.0</v>
      </c>
      <c r="E530" s="9" t="s">
        <v>13</v>
      </c>
      <c r="F530" s="10">
        <v>14377.0</v>
      </c>
    </row>
    <row r="531" ht="15.75" customHeight="1">
      <c r="A531" s="2"/>
      <c r="B531" s="8">
        <v>12.0</v>
      </c>
      <c r="C531" s="9">
        <v>40.0</v>
      </c>
      <c r="D531" s="9">
        <v>3.0</v>
      </c>
      <c r="E531" s="9" t="s">
        <v>13</v>
      </c>
      <c r="F531" s="10">
        <v>15277.0</v>
      </c>
    </row>
    <row r="532" ht="15.75" customHeight="1">
      <c r="A532" s="2"/>
      <c r="B532" s="8">
        <v>39.0</v>
      </c>
      <c r="C532" s="9">
        <v>40.0</v>
      </c>
      <c r="D532" s="9">
        <v>4.0</v>
      </c>
      <c r="E532" s="9" t="s">
        <v>13</v>
      </c>
      <c r="F532" s="10">
        <v>15696.0</v>
      </c>
    </row>
    <row r="533" ht="15.75" customHeight="1">
      <c r="A533" s="2"/>
      <c r="B533" s="8">
        <v>23.0</v>
      </c>
      <c r="C533" s="9">
        <v>40.0</v>
      </c>
      <c r="D533" s="9">
        <v>5.0</v>
      </c>
      <c r="E533" s="9" t="s">
        <v>13</v>
      </c>
      <c r="F533" s="10">
        <v>15891.0</v>
      </c>
    </row>
    <row r="534" ht="15.75" customHeight="1">
      <c r="A534" s="2"/>
      <c r="B534" s="8">
        <v>20.0</v>
      </c>
      <c r="C534" s="9">
        <v>40.0</v>
      </c>
      <c r="D534" s="9">
        <v>7.0</v>
      </c>
      <c r="E534" s="9" t="s">
        <v>13</v>
      </c>
      <c r="F534" s="10">
        <v>17153.0</v>
      </c>
    </row>
    <row r="535" ht="15.75" customHeight="1">
      <c r="A535" s="2"/>
      <c r="B535" s="8">
        <v>10.0</v>
      </c>
      <c r="C535" s="9">
        <v>40.0</v>
      </c>
      <c r="D535" s="9">
        <v>8.0</v>
      </c>
      <c r="E535" s="9" t="s">
        <v>13</v>
      </c>
      <c r="F535" s="10">
        <v>17660.0</v>
      </c>
    </row>
    <row r="536" ht="15.75" customHeight="1">
      <c r="A536" s="2"/>
      <c r="B536" s="8">
        <v>2.0</v>
      </c>
      <c r="C536" s="9">
        <v>40.0</v>
      </c>
      <c r="D536" s="9">
        <v>9.0</v>
      </c>
      <c r="E536" s="9" t="s">
        <v>13</v>
      </c>
      <c r="F536" s="10">
        <v>18414.0</v>
      </c>
    </row>
    <row r="537" ht="15.75" customHeight="1">
      <c r="A537" s="2"/>
      <c r="B537" s="8">
        <v>204.0</v>
      </c>
      <c r="C537" s="9">
        <v>40.0</v>
      </c>
      <c r="D537" s="9">
        <v>10.0</v>
      </c>
      <c r="E537" s="9" t="s">
        <v>13</v>
      </c>
      <c r="F537" s="10">
        <v>18845.0</v>
      </c>
    </row>
    <row r="538" ht="15.75" customHeight="1">
      <c r="B538" s="11">
        <f>+SUBTOTAL(9,B524:B537)</f>
        <v>384</v>
      </c>
      <c r="C538" s="8"/>
      <c r="D538" s="8"/>
      <c r="E538" s="8"/>
      <c r="F538" s="8"/>
    </row>
    <row r="539" ht="15.75" customHeight="1">
      <c r="A539" s="2"/>
      <c r="B539" s="6" t="s">
        <v>9</v>
      </c>
      <c r="C539" s="8"/>
      <c r="D539" s="8"/>
      <c r="E539" s="8"/>
      <c r="F539" s="8"/>
    </row>
    <row r="540" ht="15.75" customHeight="1">
      <c r="A540" s="2"/>
      <c r="B540" s="8">
        <v>3.0</v>
      </c>
      <c r="C540" s="9">
        <v>30.0</v>
      </c>
      <c r="D540" s="9">
        <v>1.0</v>
      </c>
      <c r="E540" s="9" t="s">
        <v>10</v>
      </c>
      <c r="F540" s="10">
        <v>10783.0</v>
      </c>
    </row>
    <row r="541" ht="15.75" customHeight="1">
      <c r="A541" s="2"/>
      <c r="B541" s="8">
        <v>2.0</v>
      </c>
      <c r="C541" s="9">
        <v>30.0</v>
      </c>
      <c r="D541" s="9">
        <v>3.0</v>
      </c>
      <c r="E541" s="9" t="s">
        <v>10</v>
      </c>
      <c r="F541" s="10">
        <v>11458.5</v>
      </c>
    </row>
    <row r="542" ht="15.75" customHeight="1">
      <c r="A542" s="2"/>
      <c r="B542" s="8">
        <v>14.0</v>
      </c>
      <c r="C542" s="9">
        <v>30.0</v>
      </c>
      <c r="D542" s="9">
        <v>4.0</v>
      </c>
      <c r="E542" s="9" t="s">
        <v>10</v>
      </c>
      <c r="F542" s="10">
        <v>11772.0</v>
      </c>
    </row>
    <row r="543" ht="15.75" customHeight="1">
      <c r="A543" s="2"/>
      <c r="B543" s="8">
        <v>2.0</v>
      </c>
      <c r="C543" s="9">
        <v>30.0</v>
      </c>
      <c r="D543" s="9">
        <v>7.0</v>
      </c>
      <c r="E543" s="9" t="s">
        <v>10</v>
      </c>
      <c r="F543" s="10">
        <v>12866.25</v>
      </c>
    </row>
    <row r="544" ht="15.75" customHeight="1">
      <c r="A544" s="2"/>
      <c r="B544" s="8">
        <v>3.0</v>
      </c>
      <c r="C544" s="9">
        <v>30.0</v>
      </c>
      <c r="D544" s="9">
        <v>9.0</v>
      </c>
      <c r="E544" s="9" t="s">
        <v>10</v>
      </c>
      <c r="F544" s="10">
        <v>13811.25</v>
      </c>
    </row>
    <row r="545" ht="15.75" customHeight="1">
      <c r="A545" s="2"/>
      <c r="B545" s="8">
        <v>6.0</v>
      </c>
      <c r="C545" s="9">
        <v>30.0</v>
      </c>
      <c r="D545" s="9">
        <v>11.0</v>
      </c>
      <c r="E545" s="9" t="s">
        <v>10</v>
      </c>
      <c r="F545" s="10">
        <v>14758.75</v>
      </c>
    </row>
    <row r="546" ht="15.75" customHeight="1">
      <c r="A546" s="2"/>
      <c r="B546" s="8">
        <v>1.0</v>
      </c>
      <c r="C546" s="9">
        <v>30.0</v>
      </c>
      <c r="D546" s="9">
        <v>13.0</v>
      </c>
      <c r="E546" s="9" t="s">
        <v>10</v>
      </c>
      <c r="F546" s="10">
        <v>13723.0</v>
      </c>
    </row>
    <row r="547" ht="15.75" customHeight="1">
      <c r="A547" s="2"/>
      <c r="B547" s="8">
        <v>9.0</v>
      </c>
      <c r="C547" s="9">
        <v>40.0</v>
      </c>
      <c r="D547" s="9">
        <v>1.0</v>
      </c>
      <c r="E547" s="9" t="s">
        <v>10</v>
      </c>
      <c r="F547" s="10">
        <v>14377.0</v>
      </c>
    </row>
    <row r="548" ht="15.75" customHeight="1">
      <c r="A548" s="2"/>
      <c r="B548" s="8">
        <v>38.0</v>
      </c>
      <c r="C548" s="9">
        <v>40.0</v>
      </c>
      <c r="D548" s="9">
        <v>3.0</v>
      </c>
      <c r="E548" s="9" t="s">
        <v>10</v>
      </c>
      <c r="F548" s="10">
        <v>15277.0</v>
      </c>
    </row>
    <row r="549" ht="15.75" customHeight="1">
      <c r="A549" s="2"/>
      <c r="B549" s="8">
        <v>28.0</v>
      </c>
      <c r="C549" s="9">
        <v>40.0</v>
      </c>
      <c r="D549" s="9">
        <v>4.0</v>
      </c>
      <c r="E549" s="9" t="s">
        <v>10</v>
      </c>
      <c r="F549" s="10">
        <v>15696.0</v>
      </c>
    </row>
    <row r="550" ht="15.75" customHeight="1">
      <c r="A550" s="2"/>
      <c r="B550" s="8">
        <v>14.0</v>
      </c>
      <c r="C550" s="9">
        <v>40.0</v>
      </c>
      <c r="D550" s="9">
        <v>5.0</v>
      </c>
      <c r="E550" s="9" t="s">
        <v>10</v>
      </c>
      <c r="F550" s="10">
        <v>15891.0</v>
      </c>
    </row>
    <row r="551" ht="15.75" customHeight="1">
      <c r="A551" s="2"/>
      <c r="B551" s="8">
        <v>21.0</v>
      </c>
      <c r="C551" s="9">
        <v>40.0</v>
      </c>
      <c r="D551" s="9">
        <v>6.0</v>
      </c>
      <c r="E551" s="9" t="s">
        <v>10</v>
      </c>
      <c r="F551" s="10">
        <v>16600.0</v>
      </c>
    </row>
    <row r="552" ht="15.75" customHeight="1">
      <c r="A552" s="2"/>
      <c r="B552" s="8">
        <v>6.0</v>
      </c>
      <c r="C552" s="9">
        <v>40.0</v>
      </c>
      <c r="D552" s="9">
        <v>7.0</v>
      </c>
      <c r="E552" s="9" t="s">
        <v>10</v>
      </c>
      <c r="F552" s="10">
        <v>17153.0</v>
      </c>
    </row>
    <row r="553" ht="15.75" customHeight="1">
      <c r="A553" s="2"/>
      <c r="B553" s="8">
        <v>40.0</v>
      </c>
      <c r="C553" s="9">
        <v>40.0</v>
      </c>
      <c r="D553" s="9">
        <v>8.0</v>
      </c>
      <c r="E553" s="9" t="s">
        <v>10</v>
      </c>
      <c r="F553" s="10">
        <v>17660.0</v>
      </c>
    </row>
    <row r="554" ht="15.75" customHeight="1">
      <c r="A554" s="2"/>
      <c r="B554" s="8">
        <v>42.0</v>
      </c>
      <c r="C554" s="9">
        <v>40.0</v>
      </c>
      <c r="D554" s="9">
        <v>9.0</v>
      </c>
      <c r="E554" s="9" t="s">
        <v>10</v>
      </c>
      <c r="F554" s="10">
        <v>18414.0</v>
      </c>
    </row>
    <row r="555" ht="15.75" customHeight="1">
      <c r="A555" s="2"/>
      <c r="B555" s="8">
        <v>605.0</v>
      </c>
      <c r="C555" s="9">
        <v>40.0</v>
      </c>
      <c r="D555" s="9">
        <v>10.0</v>
      </c>
      <c r="E555" s="9" t="s">
        <v>10</v>
      </c>
      <c r="F555" s="10">
        <v>18845.0</v>
      </c>
    </row>
    <row r="556" ht="15.75" customHeight="1">
      <c r="A556" s="2"/>
      <c r="B556" s="8">
        <v>154.0</v>
      </c>
      <c r="C556" s="9">
        <v>40.0</v>
      </c>
      <c r="D556" s="9">
        <v>11.0</v>
      </c>
      <c r="E556" s="9" t="s">
        <v>10</v>
      </c>
      <c r="F556" s="10">
        <v>19676.0</v>
      </c>
    </row>
    <row r="557" ht="15.75" customHeight="1">
      <c r="A557" s="2"/>
      <c r="B557" s="8">
        <v>585.0</v>
      </c>
      <c r="C557" s="9">
        <v>40.0</v>
      </c>
      <c r="D557" s="9">
        <v>12.0</v>
      </c>
      <c r="E557" s="9" t="s">
        <v>10</v>
      </c>
      <c r="F557" s="10">
        <v>20060.0</v>
      </c>
    </row>
    <row r="558" ht="15.75" customHeight="1">
      <c r="A558" s="2"/>
      <c r="B558" s="8">
        <v>1431.0</v>
      </c>
      <c r="C558" s="9">
        <v>40.0</v>
      </c>
      <c r="D558" s="9">
        <v>13.0</v>
      </c>
      <c r="E558" s="9" t="s">
        <v>10</v>
      </c>
      <c r="F558" s="10">
        <v>20703.0</v>
      </c>
    </row>
    <row r="559" ht="15.75" customHeight="1">
      <c r="A559" s="2"/>
      <c r="B559" s="8">
        <v>32.0</v>
      </c>
      <c r="C559" s="9">
        <v>40.0</v>
      </c>
      <c r="D559" s="9">
        <v>14.0</v>
      </c>
      <c r="E559" s="9" t="s">
        <v>10</v>
      </c>
      <c r="F559" s="10">
        <v>21561.0</v>
      </c>
    </row>
    <row r="560" ht="15.75" customHeight="1">
      <c r="A560" s="2"/>
      <c r="B560" s="8">
        <v>8.0</v>
      </c>
      <c r="C560" s="9">
        <v>40.0</v>
      </c>
      <c r="D560" s="9">
        <v>15.0</v>
      </c>
      <c r="E560" s="9" t="s">
        <v>10</v>
      </c>
      <c r="F560" s="10">
        <v>22453.0</v>
      </c>
    </row>
    <row r="561" ht="15.75" customHeight="1">
      <c r="A561" s="2"/>
      <c r="B561" s="8">
        <v>199.0</v>
      </c>
      <c r="C561" s="9">
        <v>40.0</v>
      </c>
      <c r="D561" s="9">
        <v>16.0</v>
      </c>
      <c r="E561" s="9" t="s">
        <v>10</v>
      </c>
      <c r="F561" s="10">
        <v>25078.0</v>
      </c>
    </row>
    <row r="562" ht="15.75" customHeight="1">
      <c r="A562" s="2"/>
      <c r="B562" s="8">
        <v>788.0</v>
      </c>
      <c r="C562" s="9">
        <v>40.0</v>
      </c>
      <c r="D562" s="9">
        <v>17.0</v>
      </c>
      <c r="E562" s="9" t="s">
        <v>10</v>
      </c>
      <c r="F562" s="10">
        <v>28072.0</v>
      </c>
    </row>
    <row r="563" ht="15.75" customHeight="1">
      <c r="A563" s="2"/>
      <c r="B563" s="8">
        <v>30.0</v>
      </c>
      <c r="C563" s="9">
        <v>40.0</v>
      </c>
      <c r="D563" s="9">
        <v>18.0</v>
      </c>
      <c r="E563" s="9" t="s">
        <v>10</v>
      </c>
      <c r="F563" s="10">
        <v>32286.0</v>
      </c>
    </row>
    <row r="564" ht="15.75" customHeight="1">
      <c r="A564" s="2"/>
      <c r="B564" s="8">
        <v>40.0</v>
      </c>
      <c r="C564" s="9">
        <v>40.0</v>
      </c>
      <c r="D564" s="9">
        <v>19.0</v>
      </c>
      <c r="E564" s="9" t="s">
        <v>10</v>
      </c>
      <c r="F564" s="10">
        <v>36155.0</v>
      </c>
    </row>
    <row r="565" ht="15.75" customHeight="1">
      <c r="A565" s="2"/>
      <c r="B565" s="8">
        <v>16.0</v>
      </c>
      <c r="C565" s="9">
        <v>40.0</v>
      </c>
      <c r="D565" s="9">
        <v>20.0</v>
      </c>
      <c r="E565" s="9" t="s">
        <v>10</v>
      </c>
      <c r="F565" s="10">
        <v>38852.0</v>
      </c>
    </row>
    <row r="566" ht="15.75" customHeight="1">
      <c r="A566" s="2"/>
      <c r="B566" s="8">
        <v>3.0</v>
      </c>
      <c r="C566" s="9">
        <v>40.0</v>
      </c>
      <c r="D566" s="9">
        <v>21.0</v>
      </c>
      <c r="E566" s="9" t="s">
        <v>10</v>
      </c>
      <c r="F566" s="10">
        <v>42130.0</v>
      </c>
    </row>
    <row r="567" ht="15.75" customHeight="1">
      <c r="A567" s="2"/>
      <c r="B567" s="8">
        <v>3.0</v>
      </c>
      <c r="C567" s="9">
        <v>40.0</v>
      </c>
      <c r="D567" s="9">
        <v>22.0</v>
      </c>
      <c r="E567" s="9" t="s">
        <v>10</v>
      </c>
      <c r="F567" s="10">
        <v>45429.0</v>
      </c>
    </row>
    <row r="568" ht="15.75" customHeight="1">
      <c r="A568" s="2"/>
      <c r="B568" s="8">
        <v>4.0</v>
      </c>
      <c r="C568" s="9">
        <v>40.0</v>
      </c>
      <c r="D568" s="9">
        <v>23.0</v>
      </c>
      <c r="E568" s="9" t="s">
        <v>10</v>
      </c>
      <c r="F568" s="10">
        <v>48988.0</v>
      </c>
    </row>
    <row r="569" ht="15.75" customHeight="1">
      <c r="A569" s="2"/>
      <c r="B569" s="8">
        <v>41.0</v>
      </c>
      <c r="C569" s="9">
        <v>40.0</v>
      </c>
      <c r="D569" s="9">
        <v>24.0</v>
      </c>
      <c r="E569" s="9" t="s">
        <v>10</v>
      </c>
      <c r="F569" s="10">
        <v>58645.0</v>
      </c>
    </row>
    <row r="570" ht="15.75" customHeight="1">
      <c r="A570" s="2"/>
      <c r="B570" s="8">
        <v>28.0</v>
      </c>
      <c r="C570" s="9">
        <v>40.0</v>
      </c>
      <c r="D570" s="9">
        <v>26.0</v>
      </c>
      <c r="E570" s="9" t="s">
        <v>10</v>
      </c>
      <c r="F570" s="10">
        <v>73783.0</v>
      </c>
    </row>
    <row r="571" ht="15.75" customHeight="1">
      <c r="A571" s="2"/>
      <c r="B571" s="5" t="s">
        <v>1293</v>
      </c>
      <c r="C571" s="38"/>
      <c r="D571" s="38"/>
      <c r="E571" s="38"/>
      <c r="F571" s="38"/>
    </row>
    <row r="572" ht="15.75" customHeight="1">
      <c r="A572" s="2"/>
      <c r="B572" s="6" t="s">
        <v>9</v>
      </c>
      <c r="C572" s="8"/>
      <c r="D572" s="8"/>
      <c r="E572" s="8"/>
      <c r="F572" s="8"/>
    </row>
    <row r="573" ht="15.75" customHeight="1">
      <c r="A573" s="2"/>
      <c r="B573" s="8">
        <v>4.0</v>
      </c>
      <c r="C573" s="9">
        <v>40.0</v>
      </c>
      <c r="D573" s="9">
        <v>28.0</v>
      </c>
      <c r="E573" s="9" t="s">
        <v>10</v>
      </c>
      <c r="F573" s="10">
        <v>90438.0</v>
      </c>
    </row>
    <row r="574" ht="15.75" customHeight="1">
      <c r="A574" s="2"/>
      <c r="B574" s="8">
        <v>5.0</v>
      </c>
      <c r="C574" s="9">
        <v>40.0</v>
      </c>
      <c r="D574" s="9">
        <v>29.0</v>
      </c>
      <c r="E574" s="9" t="s">
        <v>10</v>
      </c>
      <c r="F574" s="10">
        <v>96742.0</v>
      </c>
    </row>
    <row r="575" ht="15.75" customHeight="1">
      <c r="A575" s="2"/>
      <c r="B575" s="8">
        <v>3.0</v>
      </c>
      <c r="C575" s="9">
        <v>40.0</v>
      </c>
      <c r="D575" s="9">
        <v>30.0</v>
      </c>
      <c r="E575" s="9" t="s">
        <v>10</v>
      </c>
      <c r="F575" s="10">
        <v>113538.0</v>
      </c>
    </row>
    <row r="576" ht="15.75" customHeight="1">
      <c r="A576" s="2"/>
      <c r="B576" s="8">
        <v>1.0</v>
      </c>
      <c r="C576" s="9">
        <v>40.0</v>
      </c>
      <c r="D576" s="9">
        <v>31.0</v>
      </c>
      <c r="E576" s="9" t="s">
        <v>10</v>
      </c>
      <c r="F576" s="10">
        <v>137143.0</v>
      </c>
    </row>
    <row r="577" ht="15.75" customHeight="1">
      <c r="B577" s="11">
        <f>+SUBTOTAL(9,B540:B576)</f>
        <v>4209</v>
      </c>
      <c r="C577" s="8"/>
      <c r="D577" s="8"/>
      <c r="E577" s="8"/>
      <c r="F577" s="8"/>
    </row>
    <row r="578" ht="15.75" customHeight="1">
      <c r="A578" s="2"/>
      <c r="B578" s="13"/>
      <c r="C578" s="8"/>
      <c r="D578" s="8"/>
      <c r="E578" s="8"/>
      <c r="F578" s="8"/>
    </row>
    <row r="579" ht="15.75" customHeight="1">
      <c r="B579" s="14">
        <f>+SUBTOTAL(9,B524:B578)</f>
        <v>4593</v>
      </c>
      <c r="C579" s="8"/>
      <c r="D579" s="8"/>
      <c r="E579" s="8"/>
      <c r="F579" s="8"/>
    </row>
    <row r="580" ht="15.75" customHeight="1">
      <c r="A580" s="2"/>
      <c r="B580" s="1"/>
      <c r="C580" s="8"/>
      <c r="D580" s="8"/>
      <c r="E580" s="8"/>
      <c r="F580" s="8"/>
    </row>
    <row r="581" ht="30.75" customHeight="1">
      <c r="A581" s="2"/>
      <c r="B581" s="39" t="s">
        <v>1294</v>
      </c>
    </row>
    <row r="582" ht="15.75" customHeight="1">
      <c r="B582" s="5" t="s">
        <v>1295</v>
      </c>
      <c r="C582" s="38"/>
      <c r="D582" s="38"/>
      <c r="E582" s="38"/>
      <c r="F582" s="38"/>
    </row>
    <row r="583" ht="15.75" customHeight="1">
      <c r="B583" s="6" t="s">
        <v>12</v>
      </c>
      <c r="C583" s="12"/>
      <c r="D583" s="12"/>
      <c r="E583" s="12"/>
      <c r="F583" s="12"/>
    </row>
    <row r="584" ht="15.75" customHeight="1">
      <c r="A584" s="2"/>
      <c r="B584" s="8">
        <v>1.0</v>
      </c>
      <c r="C584" s="9">
        <v>30.0</v>
      </c>
      <c r="D584" s="9">
        <v>4.0</v>
      </c>
      <c r="E584" s="9" t="s">
        <v>13</v>
      </c>
      <c r="F584" s="10">
        <v>11772.0</v>
      </c>
    </row>
    <row r="585" ht="15.75" customHeight="1">
      <c r="A585" s="2"/>
      <c r="B585" s="8">
        <v>18.0</v>
      </c>
      <c r="C585" s="9">
        <v>30.0</v>
      </c>
      <c r="D585" s="9">
        <v>9.0</v>
      </c>
      <c r="E585" s="9" t="s">
        <v>13</v>
      </c>
      <c r="F585" s="10">
        <v>13811.25</v>
      </c>
    </row>
    <row r="586" ht="15.75" customHeight="1">
      <c r="A586" s="2"/>
      <c r="B586" s="8">
        <v>4.0</v>
      </c>
      <c r="C586" s="9">
        <v>40.0</v>
      </c>
      <c r="D586" s="9">
        <v>7.0</v>
      </c>
      <c r="E586" s="9" t="s">
        <v>13</v>
      </c>
      <c r="F586" s="10">
        <v>17153.0</v>
      </c>
    </row>
    <row r="587" ht="15.75" customHeight="1">
      <c r="A587" s="2"/>
      <c r="B587" s="8">
        <v>29.0</v>
      </c>
      <c r="C587" s="9">
        <v>40.0</v>
      </c>
      <c r="D587" s="9">
        <v>9.0</v>
      </c>
      <c r="E587" s="9" t="s">
        <v>13</v>
      </c>
      <c r="F587" s="10">
        <v>18414.0</v>
      </c>
    </row>
    <row r="588" ht="15.75" customHeight="1">
      <c r="B588" s="11">
        <f>+SUBTOTAL(9,B584:B587)</f>
        <v>52</v>
      </c>
      <c r="C588" s="8"/>
      <c r="D588" s="8"/>
      <c r="E588" s="8"/>
      <c r="F588" s="8"/>
    </row>
    <row r="589" ht="15.75" customHeight="1">
      <c r="A589" s="2"/>
      <c r="B589" s="6" t="s">
        <v>9</v>
      </c>
      <c r="C589" s="8"/>
      <c r="D589" s="8"/>
      <c r="E589" s="8"/>
      <c r="F589" s="8"/>
    </row>
    <row r="590" ht="15.75" customHeight="1">
      <c r="A590" s="2"/>
      <c r="B590" s="8">
        <v>4.0</v>
      </c>
      <c r="C590" s="9">
        <v>30.0</v>
      </c>
      <c r="D590" s="9">
        <v>9.0</v>
      </c>
      <c r="E590" s="9" t="s">
        <v>10</v>
      </c>
      <c r="F590" s="10">
        <v>13811.25</v>
      </c>
    </row>
    <row r="591" ht="15.75" customHeight="1">
      <c r="A591" s="2"/>
      <c r="B591" s="8">
        <v>1.0</v>
      </c>
      <c r="C591" s="9">
        <v>30.0</v>
      </c>
      <c r="D591" s="9">
        <v>12.0</v>
      </c>
      <c r="E591" s="9" t="s">
        <v>10</v>
      </c>
      <c r="F591" s="10">
        <v>15045.5</v>
      </c>
    </row>
    <row r="592" ht="15.75" customHeight="1">
      <c r="A592" s="2"/>
      <c r="B592" s="8">
        <v>1.0</v>
      </c>
      <c r="C592" s="9">
        <v>30.0</v>
      </c>
      <c r="D592" s="9">
        <v>16.0</v>
      </c>
      <c r="E592" s="9" t="s">
        <v>10</v>
      </c>
      <c r="F592" s="10">
        <v>18808.0</v>
      </c>
    </row>
    <row r="593" ht="15.75" customHeight="1">
      <c r="A593" s="2"/>
      <c r="B593" s="8">
        <v>6.0</v>
      </c>
      <c r="C593" s="9">
        <v>40.0</v>
      </c>
      <c r="D593" s="9">
        <v>7.0</v>
      </c>
      <c r="E593" s="9" t="s">
        <v>10</v>
      </c>
      <c r="F593" s="10">
        <v>17153.0</v>
      </c>
    </row>
    <row r="594" ht="15.75" customHeight="1">
      <c r="A594" s="2"/>
      <c r="B594" s="8">
        <v>1.0</v>
      </c>
      <c r="C594" s="9">
        <v>40.0</v>
      </c>
      <c r="D594" s="9">
        <v>8.0</v>
      </c>
      <c r="E594" s="9" t="s">
        <v>10</v>
      </c>
      <c r="F594" s="10">
        <v>17660.0</v>
      </c>
    </row>
    <row r="595" ht="15.75" customHeight="1">
      <c r="A595" s="2"/>
      <c r="B595" s="8">
        <v>16.0</v>
      </c>
      <c r="C595" s="9">
        <v>40.0</v>
      </c>
      <c r="D595" s="9">
        <v>9.0</v>
      </c>
      <c r="E595" s="9" t="s">
        <v>10</v>
      </c>
      <c r="F595" s="10">
        <v>18414.0</v>
      </c>
    </row>
    <row r="596" ht="15.75" customHeight="1">
      <c r="A596" s="2"/>
      <c r="B596" s="8">
        <v>1.0</v>
      </c>
      <c r="C596" s="9">
        <v>40.0</v>
      </c>
      <c r="D596" s="9">
        <v>10.0</v>
      </c>
      <c r="E596" s="9" t="s">
        <v>10</v>
      </c>
      <c r="F596" s="10">
        <v>18845.0</v>
      </c>
    </row>
    <row r="597" ht="15.75" customHeight="1">
      <c r="A597" s="2"/>
      <c r="B597" s="8">
        <v>23.0</v>
      </c>
      <c r="C597" s="9">
        <v>40.0</v>
      </c>
      <c r="D597" s="9">
        <v>11.0</v>
      </c>
      <c r="E597" s="9" t="s">
        <v>10</v>
      </c>
      <c r="F597" s="10">
        <v>19676.0</v>
      </c>
    </row>
    <row r="598" ht="15.75" customHeight="1">
      <c r="A598" s="2"/>
      <c r="B598" s="8">
        <v>2.0</v>
      </c>
      <c r="C598" s="9">
        <v>40.0</v>
      </c>
      <c r="D598" s="9">
        <v>12.0</v>
      </c>
      <c r="E598" s="9" t="s">
        <v>10</v>
      </c>
      <c r="F598" s="10">
        <v>20060.0</v>
      </c>
    </row>
    <row r="599" ht="15.75" customHeight="1">
      <c r="A599" s="2"/>
      <c r="B599" s="8">
        <v>161.0</v>
      </c>
      <c r="C599" s="9">
        <v>40.0</v>
      </c>
      <c r="D599" s="9">
        <v>13.0</v>
      </c>
      <c r="E599" s="9" t="s">
        <v>10</v>
      </c>
      <c r="F599" s="10">
        <v>20703.0</v>
      </c>
    </row>
    <row r="600" ht="15.75" customHeight="1">
      <c r="A600" s="2"/>
      <c r="B600" s="8">
        <v>1.0</v>
      </c>
      <c r="C600" s="9">
        <v>40.0</v>
      </c>
      <c r="D600" s="9">
        <v>14.0</v>
      </c>
      <c r="E600" s="9" t="s">
        <v>10</v>
      </c>
      <c r="F600" s="10">
        <v>21561.0</v>
      </c>
    </row>
    <row r="601" ht="15.75" customHeight="1">
      <c r="A601" s="2"/>
      <c r="B601" s="8">
        <v>125.0</v>
      </c>
      <c r="C601" s="9">
        <v>40.0</v>
      </c>
      <c r="D601" s="9">
        <v>15.0</v>
      </c>
      <c r="E601" s="9" t="s">
        <v>10</v>
      </c>
      <c r="F601" s="10">
        <v>22453.0</v>
      </c>
    </row>
    <row r="602" ht="15.75" customHeight="1">
      <c r="A602" s="2"/>
      <c r="B602" s="8">
        <v>5.0</v>
      </c>
      <c r="C602" s="9">
        <v>40.0</v>
      </c>
      <c r="D602" s="9">
        <v>16.0</v>
      </c>
      <c r="E602" s="9" t="s">
        <v>10</v>
      </c>
      <c r="F602" s="10">
        <v>25078.0</v>
      </c>
    </row>
    <row r="603" ht="15.75" customHeight="1">
      <c r="A603" s="2"/>
      <c r="B603" s="8">
        <v>1.0</v>
      </c>
      <c r="C603" s="9">
        <v>40.0</v>
      </c>
      <c r="D603" s="9">
        <v>17.0</v>
      </c>
      <c r="E603" s="9" t="s">
        <v>10</v>
      </c>
      <c r="F603" s="10">
        <v>28072.0</v>
      </c>
    </row>
    <row r="604" ht="15.75" customHeight="1">
      <c r="A604" s="2"/>
      <c r="B604" s="8">
        <v>12.0</v>
      </c>
      <c r="C604" s="9">
        <v>40.0</v>
      </c>
      <c r="D604" s="9">
        <v>18.0</v>
      </c>
      <c r="E604" s="9" t="s">
        <v>10</v>
      </c>
      <c r="F604" s="10">
        <v>32286.0</v>
      </c>
    </row>
    <row r="605" ht="15.75" customHeight="1">
      <c r="A605" s="2"/>
      <c r="B605" s="8">
        <v>2.0</v>
      </c>
      <c r="C605" s="9">
        <v>40.0</v>
      </c>
      <c r="D605" s="9">
        <v>20.0</v>
      </c>
      <c r="E605" s="9" t="s">
        <v>10</v>
      </c>
      <c r="F605" s="10">
        <v>38852.0</v>
      </c>
    </row>
    <row r="606" ht="15.75" customHeight="1">
      <c r="A606" s="2"/>
      <c r="B606" s="8">
        <v>2.0</v>
      </c>
      <c r="C606" s="9">
        <v>40.0</v>
      </c>
      <c r="D606" s="9">
        <v>21.0</v>
      </c>
      <c r="E606" s="9" t="s">
        <v>10</v>
      </c>
      <c r="F606" s="10">
        <v>42130.0</v>
      </c>
    </row>
    <row r="607" ht="15.75" customHeight="1">
      <c r="A607" s="2"/>
      <c r="B607" s="8">
        <v>1.0</v>
      </c>
      <c r="C607" s="9">
        <v>40.0</v>
      </c>
      <c r="D607" s="9">
        <v>23.0</v>
      </c>
      <c r="E607" s="9" t="s">
        <v>10</v>
      </c>
      <c r="F607" s="10">
        <v>50390.0</v>
      </c>
    </row>
    <row r="608" ht="15.75" customHeight="1">
      <c r="A608" s="2"/>
      <c r="B608" s="8">
        <v>4.0</v>
      </c>
      <c r="C608" s="9">
        <v>40.0</v>
      </c>
      <c r="D608" s="9">
        <v>28.0</v>
      </c>
      <c r="E608" s="9" t="s">
        <v>10</v>
      </c>
      <c r="F608" s="10">
        <v>90438.0</v>
      </c>
    </row>
    <row r="609" ht="15.75" customHeight="1">
      <c r="A609" s="2"/>
      <c r="B609" s="8">
        <v>1.0</v>
      </c>
      <c r="C609" s="9">
        <v>40.0</v>
      </c>
      <c r="D609" s="9">
        <v>31.0</v>
      </c>
      <c r="E609" s="9" t="s">
        <v>10</v>
      </c>
      <c r="F609" s="10">
        <v>137143.0</v>
      </c>
    </row>
    <row r="610" ht="15.75" customHeight="1">
      <c r="B610" s="11">
        <f>+SUBTOTAL(9,B590:B609)</f>
        <v>370</v>
      </c>
      <c r="C610" s="8"/>
      <c r="D610" s="8"/>
      <c r="E610" s="8"/>
      <c r="F610" s="8"/>
    </row>
    <row r="611" ht="15.75" customHeight="1">
      <c r="A611" s="2"/>
      <c r="B611" s="13"/>
      <c r="C611" s="8"/>
      <c r="D611" s="8"/>
      <c r="E611" s="8"/>
      <c r="F611" s="8"/>
    </row>
    <row r="612" ht="15.75" customHeight="1">
      <c r="B612" s="14">
        <f>+SUBTOTAL(9,B584:B611)</f>
        <v>422</v>
      </c>
      <c r="C612" s="8"/>
      <c r="D612" s="8"/>
      <c r="E612" s="8"/>
      <c r="F612" s="8"/>
    </row>
    <row r="613" ht="15.75" customHeight="1">
      <c r="A613" s="2"/>
      <c r="B613" s="1"/>
      <c r="C613" s="8"/>
      <c r="D613" s="8"/>
      <c r="E613" s="8"/>
      <c r="F613" s="8"/>
    </row>
    <row r="614" ht="15.75" customHeight="1">
      <c r="B614" s="5" t="s">
        <v>1296</v>
      </c>
      <c r="C614" s="38"/>
      <c r="D614" s="38"/>
      <c r="E614" s="38"/>
      <c r="F614" s="38"/>
    </row>
    <row r="615" ht="15.75" customHeight="1">
      <c r="B615" s="6" t="s">
        <v>12</v>
      </c>
      <c r="C615" s="12"/>
      <c r="D615" s="12"/>
      <c r="E615" s="12"/>
      <c r="F615" s="12"/>
    </row>
    <row r="616" ht="15.75" customHeight="1">
      <c r="A616" s="2"/>
      <c r="B616" s="8">
        <v>4.0</v>
      </c>
      <c r="C616" s="9">
        <v>40.0</v>
      </c>
      <c r="D616" s="9">
        <v>1.0</v>
      </c>
      <c r="E616" s="9" t="s">
        <v>13</v>
      </c>
      <c r="F616" s="10">
        <v>14377.0</v>
      </c>
    </row>
    <row r="617" ht="15.75" customHeight="1">
      <c r="A617" s="2"/>
      <c r="B617" s="8">
        <v>1.0</v>
      </c>
      <c r="C617" s="9">
        <v>40.0</v>
      </c>
      <c r="D617" s="9">
        <v>3.0</v>
      </c>
      <c r="E617" s="9" t="s">
        <v>13</v>
      </c>
      <c r="F617" s="10">
        <v>15277.0</v>
      </c>
    </row>
    <row r="618" ht="15.75" customHeight="1">
      <c r="A618" s="2"/>
      <c r="B618" s="8">
        <v>10.0</v>
      </c>
      <c r="C618" s="9">
        <v>40.0</v>
      </c>
      <c r="D618" s="9">
        <v>4.0</v>
      </c>
      <c r="E618" s="9" t="s">
        <v>13</v>
      </c>
      <c r="F618" s="10">
        <v>15696.0</v>
      </c>
    </row>
    <row r="619" ht="15.75" customHeight="1">
      <c r="A619" s="2"/>
      <c r="B619" s="8">
        <v>2.0</v>
      </c>
      <c r="C619" s="9">
        <v>40.0</v>
      </c>
      <c r="D619" s="9">
        <v>5.0</v>
      </c>
      <c r="E619" s="9" t="s">
        <v>13</v>
      </c>
      <c r="F619" s="10">
        <v>15891.0</v>
      </c>
    </row>
    <row r="620" ht="15.75" customHeight="1">
      <c r="A620" s="2"/>
      <c r="B620" s="8">
        <v>2.0</v>
      </c>
      <c r="C620" s="9">
        <v>40.0</v>
      </c>
      <c r="D620" s="9">
        <v>6.0</v>
      </c>
      <c r="E620" s="9" t="s">
        <v>13</v>
      </c>
      <c r="F620" s="10">
        <v>16600.0</v>
      </c>
    </row>
    <row r="621" ht="15.75" customHeight="1">
      <c r="A621" s="2"/>
      <c r="B621" s="8">
        <v>14.0</v>
      </c>
      <c r="C621" s="9">
        <v>40.0</v>
      </c>
      <c r="D621" s="9">
        <v>7.0</v>
      </c>
      <c r="E621" s="9" t="s">
        <v>13</v>
      </c>
      <c r="F621" s="10">
        <v>17153.0</v>
      </c>
    </row>
    <row r="622" ht="15.75" customHeight="1">
      <c r="A622" s="2"/>
      <c r="B622" s="8">
        <v>1.0</v>
      </c>
      <c r="C622" s="9">
        <v>40.0</v>
      </c>
      <c r="D622" s="9">
        <v>10.0</v>
      </c>
      <c r="E622" s="9" t="s">
        <v>13</v>
      </c>
      <c r="F622" s="10">
        <v>18845.0</v>
      </c>
    </row>
    <row r="623" ht="15.75" customHeight="1">
      <c r="A623" s="2"/>
      <c r="B623" s="8">
        <v>1.0</v>
      </c>
      <c r="C623" s="9">
        <v>40.0</v>
      </c>
      <c r="D623" s="9">
        <v>11.0</v>
      </c>
      <c r="E623" s="9" t="s">
        <v>13</v>
      </c>
      <c r="F623" s="10">
        <v>19676.0</v>
      </c>
    </row>
    <row r="624" ht="15.75" customHeight="1">
      <c r="B624" s="11">
        <f>+SUBTOTAL(9,B616:B623)</f>
        <v>35</v>
      </c>
      <c r="C624" s="8"/>
      <c r="D624" s="8"/>
      <c r="E624" s="8"/>
      <c r="F624" s="8"/>
    </row>
    <row r="625" ht="15.75" customHeight="1">
      <c r="A625" s="2"/>
      <c r="B625" s="6" t="s">
        <v>9</v>
      </c>
      <c r="C625" s="8"/>
      <c r="D625" s="8"/>
      <c r="E625" s="8"/>
      <c r="F625" s="8"/>
    </row>
    <row r="626" ht="15.75" customHeight="1">
      <c r="A626" s="2"/>
      <c r="B626" s="8">
        <v>1.0</v>
      </c>
      <c r="C626" s="9">
        <v>30.0</v>
      </c>
      <c r="D626" s="9">
        <v>1.0</v>
      </c>
      <c r="E626" s="9" t="s">
        <v>10</v>
      </c>
      <c r="F626" s="10">
        <v>10783.0</v>
      </c>
    </row>
    <row r="627" ht="15.75" customHeight="1">
      <c r="A627" s="2"/>
      <c r="B627" s="8">
        <v>1.0</v>
      </c>
      <c r="C627" s="9">
        <v>40.0</v>
      </c>
      <c r="D627" s="9">
        <v>3.0</v>
      </c>
      <c r="E627" s="9" t="s">
        <v>10</v>
      </c>
      <c r="F627" s="10">
        <v>15277.0</v>
      </c>
    </row>
    <row r="628" ht="15.75" customHeight="1">
      <c r="A628" s="2"/>
      <c r="B628" s="8">
        <v>3.0</v>
      </c>
      <c r="C628" s="9">
        <v>40.0</v>
      </c>
      <c r="D628" s="9">
        <v>4.0</v>
      </c>
      <c r="E628" s="9" t="s">
        <v>10</v>
      </c>
      <c r="F628" s="10">
        <v>15696.0</v>
      </c>
    </row>
    <row r="629" ht="15.75" customHeight="1">
      <c r="A629" s="2"/>
      <c r="B629" s="8">
        <v>2.0</v>
      </c>
      <c r="C629" s="9">
        <v>40.0</v>
      </c>
      <c r="D629" s="9">
        <v>8.0</v>
      </c>
      <c r="E629" s="9" t="s">
        <v>10</v>
      </c>
      <c r="F629" s="10">
        <v>17660.0</v>
      </c>
    </row>
    <row r="630" ht="15.75" customHeight="1">
      <c r="A630" s="2"/>
      <c r="B630" s="8">
        <v>9.0</v>
      </c>
      <c r="C630" s="9">
        <v>40.0</v>
      </c>
      <c r="D630" s="9">
        <v>9.0</v>
      </c>
      <c r="E630" s="9" t="s">
        <v>10</v>
      </c>
      <c r="F630" s="10">
        <v>18414.0</v>
      </c>
    </row>
    <row r="631" ht="15.75" customHeight="1">
      <c r="A631" s="2"/>
      <c r="B631" s="8">
        <v>144.0</v>
      </c>
      <c r="C631" s="9">
        <v>40.0</v>
      </c>
      <c r="D631" s="9">
        <v>13.0</v>
      </c>
      <c r="E631" s="9" t="s">
        <v>10</v>
      </c>
      <c r="F631" s="10">
        <v>20703.0</v>
      </c>
    </row>
    <row r="632" ht="15.75" customHeight="1">
      <c r="A632" s="2"/>
      <c r="B632" s="8">
        <v>37.0</v>
      </c>
      <c r="C632" s="9">
        <v>40.0</v>
      </c>
      <c r="D632" s="9">
        <v>14.0</v>
      </c>
      <c r="E632" s="9" t="s">
        <v>10</v>
      </c>
      <c r="F632" s="10">
        <v>21561.0</v>
      </c>
    </row>
    <row r="633" ht="15.75" customHeight="1">
      <c r="A633" s="2"/>
      <c r="B633" s="8">
        <v>11.0</v>
      </c>
      <c r="C633" s="9">
        <v>40.0</v>
      </c>
      <c r="D633" s="9">
        <v>15.0</v>
      </c>
      <c r="E633" s="9" t="s">
        <v>10</v>
      </c>
      <c r="F633" s="10">
        <v>22453.0</v>
      </c>
    </row>
    <row r="634" ht="15.75" customHeight="1">
      <c r="A634" s="2"/>
      <c r="B634" s="8">
        <v>16.0</v>
      </c>
      <c r="C634" s="9">
        <v>40.0</v>
      </c>
      <c r="D634" s="9">
        <v>16.0</v>
      </c>
      <c r="E634" s="9" t="s">
        <v>10</v>
      </c>
      <c r="F634" s="10">
        <v>25078.0</v>
      </c>
    </row>
    <row r="635" ht="15.75" customHeight="1">
      <c r="A635" s="2"/>
      <c r="B635" s="8">
        <v>2.0</v>
      </c>
      <c r="C635" s="9">
        <v>40.0</v>
      </c>
      <c r="D635" s="9">
        <v>17.0</v>
      </c>
      <c r="E635" s="9" t="s">
        <v>10</v>
      </c>
      <c r="F635" s="10">
        <v>28072.0</v>
      </c>
    </row>
    <row r="636" ht="15.75" customHeight="1">
      <c r="A636" s="2"/>
      <c r="B636" s="8">
        <v>1.0</v>
      </c>
      <c r="C636" s="9">
        <v>40.0</v>
      </c>
      <c r="D636" s="9">
        <v>18.0</v>
      </c>
      <c r="E636" s="9" t="s">
        <v>10</v>
      </c>
      <c r="F636" s="10">
        <v>32286.0</v>
      </c>
    </row>
    <row r="637" ht="15.75" customHeight="1">
      <c r="A637" s="2"/>
      <c r="B637" s="8">
        <v>1.0</v>
      </c>
      <c r="C637" s="9">
        <v>40.0</v>
      </c>
      <c r="D637" s="9">
        <v>20.0</v>
      </c>
      <c r="E637" s="9" t="s">
        <v>10</v>
      </c>
      <c r="F637" s="10">
        <v>38852.0</v>
      </c>
    </row>
    <row r="638" ht="15.75" customHeight="1">
      <c r="A638" s="2"/>
      <c r="B638" s="8">
        <v>15.0</v>
      </c>
      <c r="C638" s="9">
        <v>40.0</v>
      </c>
      <c r="D638" s="9">
        <v>21.0</v>
      </c>
      <c r="E638" s="9" t="s">
        <v>10</v>
      </c>
      <c r="F638" s="10">
        <v>42130.0</v>
      </c>
    </row>
    <row r="639" ht="15.75" customHeight="1">
      <c r="A639" s="2"/>
      <c r="B639" s="8">
        <v>1.0</v>
      </c>
      <c r="C639" s="9">
        <v>40.0</v>
      </c>
      <c r="D639" s="9">
        <v>22.0</v>
      </c>
      <c r="E639" s="9" t="s">
        <v>10</v>
      </c>
      <c r="F639" s="10">
        <v>45429.0</v>
      </c>
    </row>
    <row r="640" ht="15.75" customHeight="1">
      <c r="A640" s="2"/>
      <c r="B640" s="8">
        <v>7.0</v>
      </c>
      <c r="C640" s="9">
        <v>40.0</v>
      </c>
      <c r="D640" s="9">
        <v>25.0</v>
      </c>
      <c r="E640" s="9" t="s">
        <v>10</v>
      </c>
      <c r="F640" s="10">
        <v>66873.0</v>
      </c>
    </row>
    <row r="641" ht="15.75" customHeight="1">
      <c r="A641" s="2"/>
      <c r="B641" s="8">
        <v>1.0</v>
      </c>
      <c r="C641" s="9">
        <v>40.0</v>
      </c>
      <c r="D641" s="9">
        <v>31.0</v>
      </c>
      <c r="E641" s="9" t="s">
        <v>10</v>
      </c>
      <c r="F641" s="10">
        <v>137143.0</v>
      </c>
    </row>
    <row r="642" ht="15.75" customHeight="1">
      <c r="B642" s="11">
        <f>+SUBTOTAL(9,B626:B641)</f>
        <v>252</v>
      </c>
      <c r="C642" s="8"/>
      <c r="D642" s="8"/>
      <c r="E642" s="8"/>
      <c r="F642" s="8"/>
    </row>
    <row r="643" ht="15.75" customHeight="1">
      <c r="A643" s="2"/>
      <c r="B643" s="13"/>
      <c r="C643" s="8"/>
      <c r="D643" s="8"/>
      <c r="E643" s="8"/>
      <c r="F643" s="8"/>
    </row>
    <row r="644" ht="15.75" customHeight="1">
      <c r="B644" s="14">
        <f>+SUBTOTAL(9,B616:B643)</f>
        <v>287</v>
      </c>
      <c r="C644" s="8"/>
      <c r="D644" s="8"/>
      <c r="E644" s="8"/>
      <c r="F644" s="8"/>
    </row>
    <row r="645" ht="15.75" customHeight="1">
      <c r="A645" s="2"/>
      <c r="B645" s="1"/>
      <c r="C645" s="8"/>
      <c r="D645" s="8"/>
      <c r="E645" s="8"/>
      <c r="F645" s="8"/>
    </row>
    <row r="646" ht="15.75" customHeight="1">
      <c r="B646" s="5" t="s">
        <v>1297</v>
      </c>
      <c r="C646" s="38"/>
      <c r="D646" s="38"/>
      <c r="E646" s="38"/>
      <c r="F646" s="38"/>
    </row>
    <row r="647" ht="15.75" customHeight="1">
      <c r="B647" s="6" t="s">
        <v>12</v>
      </c>
      <c r="C647" s="12"/>
      <c r="D647" s="12"/>
      <c r="E647" s="12"/>
      <c r="F647" s="12"/>
    </row>
    <row r="648" ht="15.75" customHeight="1">
      <c r="A648" s="2"/>
      <c r="B648" s="8">
        <v>2.0</v>
      </c>
      <c r="C648" s="9">
        <v>30.0</v>
      </c>
      <c r="D648" s="9">
        <v>7.0</v>
      </c>
      <c r="E648" s="9" t="s">
        <v>13</v>
      </c>
      <c r="F648" s="10">
        <v>12866.25</v>
      </c>
    </row>
    <row r="649" ht="15.75" customHeight="1">
      <c r="A649" s="2"/>
      <c r="B649" s="8">
        <v>2.0</v>
      </c>
      <c r="C649" s="9">
        <v>40.0</v>
      </c>
      <c r="D649" s="9">
        <v>8.0</v>
      </c>
      <c r="E649" s="9" t="s">
        <v>13</v>
      </c>
      <c r="F649" s="10">
        <v>17660.0</v>
      </c>
    </row>
    <row r="650" ht="15.75" customHeight="1">
      <c r="A650" s="2"/>
      <c r="B650" s="8">
        <v>1.0</v>
      </c>
      <c r="C650" s="9">
        <v>40.0</v>
      </c>
      <c r="D650" s="9">
        <v>11.0</v>
      </c>
      <c r="E650" s="9" t="s">
        <v>13</v>
      </c>
      <c r="F650" s="10">
        <v>19676.0</v>
      </c>
    </row>
    <row r="651" ht="15.75" customHeight="1">
      <c r="B651" s="11">
        <f>+SUBTOTAL(9,B648:B650)</f>
        <v>5</v>
      </c>
      <c r="C651" s="8"/>
      <c r="D651" s="8"/>
      <c r="E651" s="8"/>
      <c r="F651" s="8"/>
    </row>
    <row r="652" ht="15.75" customHeight="1">
      <c r="A652" s="2"/>
      <c r="B652" s="6" t="s">
        <v>9</v>
      </c>
      <c r="C652" s="8"/>
      <c r="D652" s="8"/>
      <c r="E652" s="8"/>
      <c r="F652" s="8"/>
    </row>
    <row r="653" ht="15.75" customHeight="1">
      <c r="A653" s="2"/>
      <c r="B653" s="8">
        <v>1.0</v>
      </c>
      <c r="C653" s="9">
        <v>30.0</v>
      </c>
      <c r="D653" s="9">
        <v>7.0</v>
      </c>
      <c r="E653" s="9" t="s">
        <v>10</v>
      </c>
      <c r="F653" s="10">
        <v>12866.25</v>
      </c>
    </row>
    <row r="654" ht="15.75" customHeight="1">
      <c r="A654" s="2"/>
      <c r="B654" s="8">
        <v>1.0</v>
      </c>
      <c r="C654" s="9">
        <v>30.0</v>
      </c>
      <c r="D654" s="9">
        <v>9.0</v>
      </c>
      <c r="E654" s="9" t="s">
        <v>10</v>
      </c>
      <c r="F654" s="10">
        <v>13811.25</v>
      </c>
    </row>
    <row r="655" ht="15.75" customHeight="1">
      <c r="A655" s="2"/>
      <c r="B655" s="8">
        <v>1.0</v>
      </c>
      <c r="C655" s="9">
        <v>30.0</v>
      </c>
      <c r="D655" s="9">
        <v>11.0</v>
      </c>
      <c r="E655" s="9" t="s">
        <v>10</v>
      </c>
      <c r="F655" s="10">
        <v>14758.75</v>
      </c>
    </row>
    <row r="656" ht="15.75" customHeight="1">
      <c r="A656" s="2"/>
      <c r="B656" s="8">
        <v>8.0</v>
      </c>
      <c r="C656" s="9">
        <v>40.0</v>
      </c>
      <c r="D656" s="9">
        <v>1.0</v>
      </c>
      <c r="E656" s="9" t="s">
        <v>10</v>
      </c>
      <c r="F656" s="10">
        <v>14377.0</v>
      </c>
    </row>
    <row r="657" ht="15.75" customHeight="1">
      <c r="A657" s="2"/>
      <c r="B657" s="8">
        <v>1.0</v>
      </c>
      <c r="C657" s="9">
        <v>40.0</v>
      </c>
      <c r="D657" s="9">
        <v>2.0</v>
      </c>
      <c r="E657" s="9" t="s">
        <v>10</v>
      </c>
      <c r="F657" s="10">
        <v>14799.0</v>
      </c>
    </row>
    <row r="658" ht="15.75" customHeight="1">
      <c r="A658" s="2"/>
      <c r="B658" s="8">
        <v>6.0</v>
      </c>
      <c r="C658" s="9">
        <v>40.0</v>
      </c>
      <c r="D658" s="9">
        <v>3.0</v>
      </c>
      <c r="E658" s="9" t="s">
        <v>10</v>
      </c>
      <c r="F658" s="10">
        <v>15277.0</v>
      </c>
    </row>
    <row r="659" ht="15.75" customHeight="1">
      <c r="A659" s="2"/>
      <c r="B659" s="8">
        <v>2.0</v>
      </c>
      <c r="C659" s="9">
        <v>40.0</v>
      </c>
      <c r="D659" s="9">
        <v>5.0</v>
      </c>
      <c r="E659" s="9" t="s">
        <v>10</v>
      </c>
      <c r="F659" s="10">
        <v>15891.0</v>
      </c>
    </row>
    <row r="660" ht="15.75" customHeight="1">
      <c r="A660" s="2"/>
      <c r="B660" s="8">
        <v>4.0</v>
      </c>
      <c r="C660" s="9">
        <v>40.0</v>
      </c>
      <c r="D660" s="9">
        <v>6.0</v>
      </c>
      <c r="E660" s="9" t="s">
        <v>10</v>
      </c>
      <c r="F660" s="10">
        <v>16600.0</v>
      </c>
    </row>
    <row r="661" ht="15.75" customHeight="1">
      <c r="A661" s="2"/>
      <c r="B661" s="8">
        <v>12.0</v>
      </c>
      <c r="C661" s="9">
        <v>40.0</v>
      </c>
      <c r="D661" s="9">
        <v>7.0</v>
      </c>
      <c r="E661" s="9" t="s">
        <v>10</v>
      </c>
      <c r="F661" s="10">
        <v>17153.0</v>
      </c>
    </row>
    <row r="662" ht="15.75" customHeight="1">
      <c r="A662" s="2"/>
      <c r="B662" s="8">
        <v>6.0</v>
      </c>
      <c r="C662" s="9">
        <v>40.0</v>
      </c>
      <c r="D662" s="9">
        <v>8.0</v>
      </c>
      <c r="E662" s="9" t="s">
        <v>10</v>
      </c>
      <c r="F662" s="10">
        <v>17660.0</v>
      </c>
    </row>
    <row r="663" ht="15.75" customHeight="1">
      <c r="A663" s="2"/>
      <c r="B663" s="8">
        <v>32.0</v>
      </c>
      <c r="C663" s="9">
        <v>40.0</v>
      </c>
      <c r="D663" s="9">
        <v>9.0</v>
      </c>
      <c r="E663" s="9" t="s">
        <v>10</v>
      </c>
      <c r="F663" s="10">
        <v>18414.0</v>
      </c>
    </row>
    <row r="664" ht="15.75" customHeight="1">
      <c r="A664" s="2"/>
      <c r="B664" s="8">
        <v>4.0</v>
      </c>
      <c r="C664" s="9">
        <v>40.0</v>
      </c>
      <c r="D664" s="9">
        <v>10.0</v>
      </c>
      <c r="E664" s="9" t="s">
        <v>10</v>
      </c>
      <c r="F664" s="10">
        <v>18845.0</v>
      </c>
    </row>
    <row r="665" ht="15.75" customHeight="1">
      <c r="A665" s="2"/>
      <c r="B665" s="8">
        <v>44.0</v>
      </c>
      <c r="C665" s="9">
        <v>40.0</v>
      </c>
      <c r="D665" s="9">
        <v>11.0</v>
      </c>
      <c r="E665" s="9" t="s">
        <v>10</v>
      </c>
      <c r="F665" s="10">
        <v>19676.0</v>
      </c>
    </row>
    <row r="666" ht="15.75" customHeight="1">
      <c r="A666" s="2"/>
      <c r="B666" s="8">
        <v>21.0</v>
      </c>
      <c r="C666" s="9">
        <v>40.0</v>
      </c>
      <c r="D666" s="9">
        <v>12.0</v>
      </c>
      <c r="E666" s="9" t="s">
        <v>10</v>
      </c>
      <c r="F666" s="10">
        <v>20060.0</v>
      </c>
    </row>
    <row r="667" ht="15.75" customHeight="1">
      <c r="A667" s="2"/>
      <c r="B667" s="8">
        <v>9.0</v>
      </c>
      <c r="C667" s="9">
        <v>40.0</v>
      </c>
      <c r="D667" s="9">
        <v>13.0</v>
      </c>
      <c r="E667" s="9" t="s">
        <v>10</v>
      </c>
      <c r="F667" s="10">
        <v>20703.0</v>
      </c>
    </row>
    <row r="668" ht="15.75" customHeight="1">
      <c r="A668" s="2"/>
      <c r="B668" s="8">
        <v>20.0</v>
      </c>
      <c r="C668" s="9">
        <v>40.0</v>
      </c>
      <c r="D668" s="9">
        <v>14.0</v>
      </c>
      <c r="E668" s="9" t="s">
        <v>10</v>
      </c>
      <c r="F668" s="10">
        <v>21561.0</v>
      </c>
    </row>
    <row r="669" ht="15.75" customHeight="1">
      <c r="A669" s="2"/>
      <c r="B669" s="8">
        <v>11.0</v>
      </c>
      <c r="C669" s="9">
        <v>40.0</v>
      </c>
      <c r="D669" s="9">
        <v>15.0</v>
      </c>
      <c r="E669" s="9" t="s">
        <v>10</v>
      </c>
      <c r="F669" s="10">
        <v>22453.0</v>
      </c>
    </row>
    <row r="670" ht="15.75" customHeight="1">
      <c r="A670" s="2"/>
      <c r="B670" s="8">
        <v>73.0</v>
      </c>
      <c r="C670" s="9">
        <v>40.0</v>
      </c>
      <c r="D670" s="9">
        <v>16.0</v>
      </c>
      <c r="E670" s="9" t="s">
        <v>10</v>
      </c>
      <c r="F670" s="10">
        <v>25078.0</v>
      </c>
    </row>
    <row r="671" ht="15.75" customHeight="1">
      <c r="A671" s="2"/>
      <c r="B671" s="8">
        <v>48.0</v>
      </c>
      <c r="C671" s="9">
        <v>40.0</v>
      </c>
      <c r="D671" s="9">
        <v>17.0</v>
      </c>
      <c r="E671" s="9" t="s">
        <v>10</v>
      </c>
      <c r="F671" s="10">
        <v>28072.0</v>
      </c>
    </row>
    <row r="672" ht="15.75" customHeight="1">
      <c r="A672" s="2"/>
      <c r="B672" s="8">
        <v>5.0</v>
      </c>
      <c r="C672" s="9">
        <v>40.0</v>
      </c>
      <c r="D672" s="9">
        <v>18.0</v>
      </c>
      <c r="E672" s="9" t="s">
        <v>10</v>
      </c>
      <c r="F672" s="10">
        <v>32286.0</v>
      </c>
    </row>
    <row r="673" ht="15.75" customHeight="1">
      <c r="A673" s="2"/>
      <c r="B673" s="8">
        <v>24.0</v>
      </c>
      <c r="C673" s="9">
        <v>40.0</v>
      </c>
      <c r="D673" s="9">
        <v>19.0</v>
      </c>
      <c r="E673" s="9" t="s">
        <v>10</v>
      </c>
      <c r="F673" s="10">
        <v>36155.0</v>
      </c>
    </row>
    <row r="674" ht="15.75" customHeight="1">
      <c r="A674" s="2"/>
      <c r="B674" s="8">
        <v>4.0</v>
      </c>
      <c r="C674" s="9">
        <v>40.0</v>
      </c>
      <c r="D674" s="9">
        <v>20.0</v>
      </c>
      <c r="E674" s="9" t="s">
        <v>10</v>
      </c>
      <c r="F674" s="10">
        <v>38852.0</v>
      </c>
    </row>
    <row r="675" ht="15.75" customHeight="1">
      <c r="A675" s="2"/>
      <c r="B675" s="8">
        <v>21.0</v>
      </c>
      <c r="C675" s="9">
        <v>40.0</v>
      </c>
      <c r="D675" s="9">
        <v>21.0</v>
      </c>
      <c r="E675" s="9" t="s">
        <v>10</v>
      </c>
      <c r="F675" s="10">
        <v>42130.0</v>
      </c>
    </row>
    <row r="676" ht="15.75" customHeight="1">
      <c r="A676" s="2"/>
      <c r="B676" s="8">
        <v>1.0</v>
      </c>
      <c r="C676" s="9">
        <v>40.0</v>
      </c>
      <c r="D676" s="9">
        <v>22.0</v>
      </c>
      <c r="E676" s="9" t="s">
        <v>10</v>
      </c>
      <c r="F676" s="10">
        <v>45429.0</v>
      </c>
    </row>
    <row r="677" ht="15.75" customHeight="1">
      <c r="A677" s="2"/>
      <c r="B677" s="8">
        <v>12.0</v>
      </c>
      <c r="C677" s="9">
        <v>40.0</v>
      </c>
      <c r="D677" s="9">
        <v>23.0</v>
      </c>
      <c r="E677" s="9" t="s">
        <v>10</v>
      </c>
      <c r="F677" s="10">
        <v>50390.0</v>
      </c>
    </row>
    <row r="678" ht="15.75" customHeight="1">
      <c r="A678" s="2"/>
      <c r="B678" s="8">
        <v>16.0</v>
      </c>
      <c r="C678" s="9">
        <v>40.0</v>
      </c>
      <c r="D678" s="9">
        <v>24.0</v>
      </c>
      <c r="E678" s="9" t="s">
        <v>10</v>
      </c>
      <c r="F678" s="10">
        <v>58645.0</v>
      </c>
    </row>
    <row r="679" ht="15.75" customHeight="1">
      <c r="A679" s="2"/>
      <c r="B679" s="8">
        <v>5.0</v>
      </c>
      <c r="C679" s="9">
        <v>40.0</v>
      </c>
      <c r="D679" s="9">
        <v>25.0</v>
      </c>
      <c r="E679" s="9" t="s">
        <v>10</v>
      </c>
      <c r="F679" s="10">
        <v>66873.0</v>
      </c>
    </row>
    <row r="680" ht="15.75" customHeight="1">
      <c r="A680" s="2"/>
      <c r="B680" s="8">
        <v>8.0</v>
      </c>
      <c r="C680" s="9">
        <v>40.0</v>
      </c>
      <c r="D680" s="9">
        <v>26.0</v>
      </c>
      <c r="E680" s="9" t="s">
        <v>10</v>
      </c>
      <c r="F680" s="10">
        <v>73783.0</v>
      </c>
    </row>
    <row r="681" ht="15.75" customHeight="1">
      <c r="A681" s="2"/>
      <c r="B681" s="8">
        <v>4.0</v>
      </c>
      <c r="C681" s="9">
        <v>40.0</v>
      </c>
      <c r="D681" s="9">
        <v>27.0</v>
      </c>
      <c r="E681" s="9" t="s">
        <v>10</v>
      </c>
      <c r="F681" s="10">
        <v>82120.0</v>
      </c>
    </row>
    <row r="682" ht="15.75" customHeight="1">
      <c r="A682" s="2"/>
      <c r="B682" s="8">
        <v>3.0</v>
      </c>
      <c r="C682" s="9">
        <v>40.0</v>
      </c>
      <c r="D682" s="9">
        <v>30.0</v>
      </c>
      <c r="E682" s="9" t="s">
        <v>10</v>
      </c>
      <c r="F682" s="10">
        <v>121508.0</v>
      </c>
    </row>
    <row r="683" ht="15.75" customHeight="1">
      <c r="A683" s="2"/>
      <c r="B683" s="8">
        <v>1.0</v>
      </c>
      <c r="C683" s="9">
        <v>40.0</v>
      </c>
      <c r="D683" s="9">
        <v>31.0</v>
      </c>
      <c r="E683" s="9" t="s">
        <v>10</v>
      </c>
      <c r="F683" s="10">
        <v>137143.0</v>
      </c>
    </row>
    <row r="684" ht="15.75" customHeight="1">
      <c r="B684" s="11">
        <f>+SUBTOTAL(9,B653:B683)</f>
        <v>408</v>
      </c>
      <c r="C684" s="8"/>
      <c r="D684" s="8"/>
      <c r="E684" s="8"/>
      <c r="F684" s="8"/>
    </row>
    <row r="685" ht="15.75" customHeight="1">
      <c r="A685" s="2"/>
      <c r="B685" s="13"/>
      <c r="C685" s="8"/>
      <c r="D685" s="8"/>
      <c r="E685" s="8"/>
      <c r="F685" s="8"/>
    </row>
    <row r="686" ht="15.75" customHeight="1">
      <c r="B686" s="14">
        <f>+SUBTOTAL(9,B648:B685)</f>
        <v>413</v>
      </c>
      <c r="C686" s="8"/>
      <c r="D686" s="8"/>
      <c r="E686" s="8"/>
      <c r="F686" s="8"/>
    </row>
    <row r="687" ht="15.75" customHeight="1">
      <c r="A687" s="2"/>
      <c r="B687" s="1"/>
      <c r="C687" s="8"/>
      <c r="D687" s="8"/>
      <c r="E687" s="8"/>
      <c r="F687" s="8"/>
    </row>
    <row r="688" ht="15.75" customHeight="1">
      <c r="B688" s="5" t="s">
        <v>1298</v>
      </c>
      <c r="C688" s="38"/>
      <c r="D688" s="38"/>
      <c r="E688" s="38"/>
      <c r="F688" s="38"/>
    </row>
    <row r="689" ht="15.75" customHeight="1">
      <c r="B689" s="6" t="s">
        <v>12</v>
      </c>
      <c r="C689" s="12"/>
      <c r="D689" s="12"/>
      <c r="E689" s="12"/>
      <c r="F689" s="12"/>
    </row>
    <row r="690" ht="15.75" customHeight="1">
      <c r="A690" s="2"/>
      <c r="B690" s="8">
        <v>2.0</v>
      </c>
      <c r="C690" s="9">
        <v>40.0</v>
      </c>
      <c r="D690" s="9">
        <v>8.0</v>
      </c>
      <c r="E690" s="9" t="s">
        <v>13</v>
      </c>
      <c r="F690" s="10">
        <v>17660.0</v>
      </c>
    </row>
    <row r="691" ht="15.75" customHeight="1">
      <c r="A691" s="2"/>
      <c r="B691" s="8">
        <v>1.0</v>
      </c>
      <c r="C691" s="9">
        <v>40.0</v>
      </c>
      <c r="D691" s="9">
        <v>9.0</v>
      </c>
      <c r="E691" s="9" t="s">
        <v>13</v>
      </c>
      <c r="F691" s="10">
        <v>18414.0</v>
      </c>
    </row>
    <row r="692" ht="15.75" customHeight="1">
      <c r="A692" s="2"/>
      <c r="B692" s="8">
        <v>36.0</v>
      </c>
      <c r="C692" s="9">
        <v>40.0</v>
      </c>
      <c r="D692" s="9">
        <v>11.0</v>
      </c>
      <c r="E692" s="9" t="s">
        <v>13</v>
      </c>
      <c r="F692" s="10">
        <v>19676.0</v>
      </c>
    </row>
    <row r="693" ht="15.75" customHeight="1">
      <c r="B693" s="11">
        <f>+SUBTOTAL(9,B690:B692)</f>
        <v>39</v>
      </c>
      <c r="C693" s="8"/>
      <c r="D693" s="8"/>
      <c r="E693" s="8"/>
      <c r="F693" s="8"/>
    </row>
    <row r="694" ht="15.75" customHeight="1">
      <c r="A694" s="2"/>
      <c r="B694" s="6" t="s">
        <v>9</v>
      </c>
      <c r="C694" s="8"/>
      <c r="D694" s="8"/>
      <c r="E694" s="8"/>
      <c r="F694" s="8"/>
    </row>
    <row r="695" ht="15.75" customHeight="1">
      <c r="A695" s="2"/>
      <c r="B695" s="8">
        <v>5.0</v>
      </c>
      <c r="C695" s="9">
        <v>40.0</v>
      </c>
      <c r="D695" s="9">
        <v>11.0</v>
      </c>
      <c r="E695" s="9" t="s">
        <v>10</v>
      </c>
      <c r="F695" s="10">
        <v>19676.0</v>
      </c>
    </row>
    <row r="696" ht="15.75" customHeight="1">
      <c r="A696" s="2"/>
      <c r="B696" s="8">
        <v>1.0</v>
      </c>
      <c r="C696" s="9">
        <v>40.0</v>
      </c>
      <c r="D696" s="9">
        <v>15.0</v>
      </c>
      <c r="E696" s="9" t="s">
        <v>10</v>
      </c>
      <c r="F696" s="10">
        <v>22453.0</v>
      </c>
    </row>
    <row r="697" ht="15.75" customHeight="1">
      <c r="A697" s="2"/>
      <c r="B697" s="8">
        <v>35.0</v>
      </c>
      <c r="C697" s="9">
        <v>40.0</v>
      </c>
      <c r="D697" s="9">
        <v>16.0</v>
      </c>
      <c r="E697" s="9" t="s">
        <v>10</v>
      </c>
      <c r="F697" s="10">
        <v>25078.0</v>
      </c>
    </row>
    <row r="698" ht="15.75" customHeight="1">
      <c r="A698" s="2"/>
      <c r="B698" s="8">
        <v>20.0</v>
      </c>
      <c r="C698" s="9">
        <v>40.0</v>
      </c>
      <c r="D698" s="9">
        <v>17.0</v>
      </c>
      <c r="E698" s="9" t="s">
        <v>10</v>
      </c>
      <c r="F698" s="10">
        <v>28072.0</v>
      </c>
    </row>
    <row r="699" ht="15.75" customHeight="1">
      <c r="A699" s="2"/>
      <c r="B699" s="8">
        <v>9.0</v>
      </c>
      <c r="C699" s="9">
        <v>40.0</v>
      </c>
      <c r="D699" s="9">
        <v>22.0</v>
      </c>
      <c r="E699" s="9" t="s">
        <v>10</v>
      </c>
      <c r="F699" s="10">
        <v>45429.0</v>
      </c>
    </row>
    <row r="700" ht="15.75" customHeight="1">
      <c r="A700" s="2"/>
      <c r="B700" s="8">
        <v>3.0</v>
      </c>
      <c r="C700" s="9">
        <v>40.0</v>
      </c>
      <c r="D700" s="9">
        <v>28.0</v>
      </c>
      <c r="E700" s="9" t="s">
        <v>10</v>
      </c>
      <c r="F700" s="10">
        <v>90438.0</v>
      </c>
    </row>
    <row r="701" ht="15.75" customHeight="1">
      <c r="B701" s="11">
        <f>+SUBTOTAL(9,B695:B700)</f>
        <v>73</v>
      </c>
      <c r="C701" s="8"/>
      <c r="D701" s="8"/>
      <c r="E701" s="8"/>
      <c r="F701" s="8"/>
    </row>
    <row r="702" ht="15.75" customHeight="1">
      <c r="A702" s="2"/>
      <c r="B702" s="13"/>
      <c r="C702" s="8"/>
      <c r="D702" s="8"/>
      <c r="E702" s="8"/>
      <c r="F702" s="8"/>
    </row>
    <row r="703" ht="15.75" customHeight="1">
      <c r="B703" s="14">
        <f>+SUBTOTAL(9,B690:B702)</f>
        <v>112</v>
      </c>
      <c r="C703" s="8"/>
      <c r="D703" s="8"/>
      <c r="E703" s="8"/>
      <c r="F703" s="8"/>
    </row>
    <row r="704" ht="15.75" customHeight="1">
      <c r="A704" s="2"/>
      <c r="B704" s="1"/>
      <c r="C704" s="8"/>
      <c r="D704" s="8"/>
      <c r="E704" s="8"/>
      <c r="F704" s="8"/>
    </row>
    <row r="705" ht="15.75" customHeight="1">
      <c r="B705" s="5" t="s">
        <v>1299</v>
      </c>
      <c r="C705" s="38"/>
      <c r="D705" s="38"/>
      <c r="E705" s="38"/>
      <c r="F705" s="38"/>
    </row>
    <row r="706" ht="15.75" customHeight="1">
      <c r="B706" s="6" t="s">
        <v>12</v>
      </c>
      <c r="C706" s="12"/>
      <c r="D706" s="12"/>
      <c r="E706" s="12"/>
      <c r="F706" s="12"/>
    </row>
    <row r="707" ht="15.75" customHeight="1">
      <c r="A707" s="2"/>
      <c r="B707" s="8">
        <v>1.0</v>
      </c>
      <c r="C707" s="9">
        <v>30.0</v>
      </c>
      <c r="D707" s="9">
        <v>1.0</v>
      </c>
      <c r="E707" s="9" t="s">
        <v>13</v>
      </c>
      <c r="F707" s="10">
        <v>10783.0</v>
      </c>
    </row>
    <row r="708" ht="15.75" customHeight="1">
      <c r="A708" s="2"/>
      <c r="B708" s="8">
        <v>1.0</v>
      </c>
      <c r="C708" s="9">
        <v>30.0</v>
      </c>
      <c r="D708" s="9">
        <v>3.0</v>
      </c>
      <c r="E708" s="9" t="s">
        <v>13</v>
      </c>
      <c r="F708" s="10">
        <v>11458.5</v>
      </c>
    </row>
    <row r="709" ht="15.75" customHeight="1">
      <c r="A709" s="2"/>
      <c r="B709" s="8">
        <v>1.0</v>
      </c>
      <c r="C709" s="9">
        <v>30.0</v>
      </c>
      <c r="D709" s="9">
        <v>5.0</v>
      </c>
      <c r="E709" s="9" t="s">
        <v>13</v>
      </c>
      <c r="F709" s="10">
        <v>11919.75</v>
      </c>
    </row>
    <row r="710" ht="15.75" customHeight="1">
      <c r="A710" s="2"/>
      <c r="B710" s="8">
        <v>9.0</v>
      </c>
      <c r="C710" s="9">
        <v>40.0</v>
      </c>
      <c r="D710" s="9">
        <v>1.0</v>
      </c>
      <c r="E710" s="9" t="s">
        <v>13</v>
      </c>
      <c r="F710" s="10">
        <v>14377.0</v>
      </c>
    </row>
    <row r="711" ht="15.75" customHeight="1">
      <c r="A711" s="2"/>
      <c r="B711" s="8">
        <v>1.0</v>
      </c>
      <c r="C711" s="9">
        <v>40.0</v>
      </c>
      <c r="D711" s="9">
        <v>2.0</v>
      </c>
      <c r="E711" s="9" t="s">
        <v>13</v>
      </c>
      <c r="F711" s="10">
        <v>14799.0</v>
      </c>
    </row>
    <row r="712" ht="15.75" customHeight="1">
      <c r="A712" s="2"/>
      <c r="B712" s="8">
        <v>4.0</v>
      </c>
      <c r="C712" s="9">
        <v>40.0</v>
      </c>
      <c r="D712" s="9">
        <v>3.0</v>
      </c>
      <c r="E712" s="9" t="s">
        <v>13</v>
      </c>
      <c r="F712" s="10">
        <v>15277.0</v>
      </c>
    </row>
    <row r="713" ht="15.75" customHeight="1">
      <c r="A713" s="2"/>
      <c r="B713" s="8">
        <v>12.0</v>
      </c>
      <c r="C713" s="9">
        <v>40.0</v>
      </c>
      <c r="D713" s="9">
        <v>4.0</v>
      </c>
      <c r="E713" s="9" t="s">
        <v>13</v>
      </c>
      <c r="F713" s="10">
        <v>15696.0</v>
      </c>
    </row>
    <row r="714" ht="15.75" customHeight="1">
      <c r="A714" s="2"/>
      <c r="B714" s="8">
        <v>8.0</v>
      </c>
      <c r="C714" s="9">
        <v>40.0</v>
      </c>
      <c r="D714" s="9">
        <v>5.0</v>
      </c>
      <c r="E714" s="9" t="s">
        <v>13</v>
      </c>
      <c r="F714" s="10">
        <v>15891.0</v>
      </c>
    </row>
    <row r="715" ht="15.75" customHeight="1">
      <c r="A715" s="2"/>
      <c r="B715" s="8">
        <v>6.0</v>
      </c>
      <c r="C715" s="9">
        <v>40.0</v>
      </c>
      <c r="D715" s="9">
        <v>6.0</v>
      </c>
      <c r="E715" s="9" t="s">
        <v>13</v>
      </c>
      <c r="F715" s="10">
        <v>16600.0</v>
      </c>
    </row>
    <row r="716" ht="15.75" customHeight="1">
      <c r="A716" s="2"/>
      <c r="B716" s="8">
        <v>20.0</v>
      </c>
      <c r="C716" s="9">
        <v>40.0</v>
      </c>
      <c r="D716" s="9">
        <v>7.0</v>
      </c>
      <c r="E716" s="9" t="s">
        <v>13</v>
      </c>
      <c r="F716" s="10">
        <v>17153.0</v>
      </c>
    </row>
    <row r="717" ht="15.75" customHeight="1">
      <c r="A717" s="2"/>
      <c r="B717" s="8">
        <v>8.0</v>
      </c>
      <c r="C717" s="9">
        <v>40.0</v>
      </c>
      <c r="D717" s="9">
        <v>8.0</v>
      </c>
      <c r="E717" s="9" t="s">
        <v>13</v>
      </c>
      <c r="F717" s="10">
        <v>17660.0</v>
      </c>
    </row>
    <row r="718" ht="15.75" customHeight="1">
      <c r="A718" s="2"/>
      <c r="B718" s="8">
        <v>16.0</v>
      </c>
      <c r="C718" s="9">
        <v>40.0</v>
      </c>
      <c r="D718" s="9">
        <v>9.0</v>
      </c>
      <c r="E718" s="9" t="s">
        <v>13</v>
      </c>
      <c r="F718" s="10">
        <v>18414.0</v>
      </c>
    </row>
    <row r="719" ht="15.75" customHeight="1">
      <c r="A719" s="2"/>
      <c r="B719" s="8">
        <v>8.0</v>
      </c>
      <c r="C719" s="9">
        <v>40.0</v>
      </c>
      <c r="D719" s="9">
        <v>10.0</v>
      </c>
      <c r="E719" s="9" t="s">
        <v>13</v>
      </c>
      <c r="F719" s="10">
        <v>18845.0</v>
      </c>
    </row>
    <row r="720" ht="15.75" customHeight="1">
      <c r="A720" s="2"/>
      <c r="B720" s="8">
        <v>16.0</v>
      </c>
      <c r="C720" s="9">
        <v>40.0</v>
      </c>
      <c r="D720" s="9">
        <v>11.0</v>
      </c>
      <c r="E720" s="9" t="s">
        <v>13</v>
      </c>
      <c r="F720" s="10">
        <v>19676.0</v>
      </c>
    </row>
    <row r="721" ht="15.75" customHeight="1">
      <c r="B721" s="11">
        <f>+SUBTOTAL(9,B707:B720)</f>
        <v>111</v>
      </c>
      <c r="C721" s="8"/>
      <c r="D721" s="8"/>
      <c r="E721" s="8"/>
      <c r="F721" s="8"/>
    </row>
    <row r="722" ht="15.75" customHeight="1">
      <c r="A722" s="2"/>
      <c r="B722" s="6" t="s">
        <v>9</v>
      </c>
      <c r="C722" s="8"/>
      <c r="D722" s="8"/>
      <c r="E722" s="8"/>
      <c r="F722" s="8"/>
    </row>
    <row r="723" ht="15.75" customHeight="1">
      <c r="A723" s="2"/>
      <c r="B723" s="8">
        <v>1.0</v>
      </c>
      <c r="C723" s="9">
        <v>30.0</v>
      </c>
      <c r="D723" s="9">
        <v>9.0</v>
      </c>
      <c r="E723" s="9" t="s">
        <v>10</v>
      </c>
      <c r="F723" s="10">
        <v>13811.25</v>
      </c>
    </row>
    <row r="724" ht="15.75" customHeight="1">
      <c r="A724" s="2"/>
      <c r="B724" s="8">
        <v>1.0</v>
      </c>
      <c r="C724" s="9">
        <v>30.0</v>
      </c>
      <c r="D724" s="9">
        <v>10.0</v>
      </c>
      <c r="E724" s="9" t="s">
        <v>10</v>
      </c>
      <c r="F724" s="10">
        <v>14133.5</v>
      </c>
    </row>
    <row r="725" ht="15.75" customHeight="1">
      <c r="A725" s="2"/>
      <c r="B725" s="8">
        <v>2.0</v>
      </c>
      <c r="C725" s="9">
        <v>40.0</v>
      </c>
      <c r="D725" s="9">
        <v>1.0</v>
      </c>
      <c r="E725" s="9" t="s">
        <v>10</v>
      </c>
      <c r="F725" s="10">
        <v>14377.0</v>
      </c>
    </row>
    <row r="726" ht="15.75" customHeight="1">
      <c r="A726" s="2"/>
      <c r="B726" s="8">
        <v>3.0</v>
      </c>
      <c r="C726" s="9">
        <v>40.0</v>
      </c>
      <c r="D726" s="9">
        <v>3.0</v>
      </c>
      <c r="E726" s="9" t="s">
        <v>10</v>
      </c>
      <c r="F726" s="10">
        <v>15277.0</v>
      </c>
    </row>
    <row r="727" ht="15.75" customHeight="1">
      <c r="A727" s="2"/>
      <c r="B727" s="8">
        <v>1.0</v>
      </c>
      <c r="C727" s="9">
        <v>40.0</v>
      </c>
      <c r="D727" s="9">
        <v>4.0</v>
      </c>
      <c r="E727" s="9" t="s">
        <v>10</v>
      </c>
      <c r="F727" s="10">
        <v>15696.0</v>
      </c>
    </row>
    <row r="728" ht="15.75" customHeight="1">
      <c r="A728" s="2"/>
      <c r="B728" s="8">
        <v>68.0</v>
      </c>
      <c r="C728" s="9">
        <v>40.0</v>
      </c>
      <c r="D728" s="9">
        <v>6.0</v>
      </c>
      <c r="E728" s="9" t="s">
        <v>10</v>
      </c>
      <c r="F728" s="10">
        <v>16600.0</v>
      </c>
    </row>
    <row r="729" ht="15.75" customHeight="1">
      <c r="A729" s="2"/>
      <c r="B729" s="8">
        <v>10.0</v>
      </c>
      <c r="C729" s="9">
        <v>40.0</v>
      </c>
      <c r="D729" s="9">
        <v>7.0</v>
      </c>
      <c r="E729" s="9" t="s">
        <v>10</v>
      </c>
      <c r="F729" s="10">
        <v>17153.0</v>
      </c>
    </row>
    <row r="730" ht="15.75" customHeight="1">
      <c r="A730" s="2"/>
      <c r="B730" s="8">
        <v>2.0</v>
      </c>
      <c r="C730" s="9">
        <v>40.0</v>
      </c>
      <c r="D730" s="9">
        <v>8.0</v>
      </c>
      <c r="E730" s="9" t="s">
        <v>10</v>
      </c>
      <c r="F730" s="10">
        <v>17660.0</v>
      </c>
    </row>
    <row r="731" ht="15.75" customHeight="1">
      <c r="A731" s="2"/>
      <c r="B731" s="8">
        <v>8.0</v>
      </c>
      <c r="C731" s="9">
        <v>40.0</v>
      </c>
      <c r="D731" s="9">
        <v>9.0</v>
      </c>
      <c r="E731" s="9" t="s">
        <v>10</v>
      </c>
      <c r="F731" s="10">
        <v>18414.0</v>
      </c>
    </row>
    <row r="732" ht="15.75" customHeight="1">
      <c r="A732" s="2"/>
      <c r="B732" s="8">
        <v>10.0</v>
      </c>
      <c r="C732" s="9">
        <v>40.0</v>
      </c>
      <c r="D732" s="9">
        <v>10.0</v>
      </c>
      <c r="E732" s="9" t="s">
        <v>10</v>
      </c>
      <c r="F732" s="10">
        <v>18845.0</v>
      </c>
    </row>
    <row r="733" ht="15.75" customHeight="1">
      <c r="A733" s="2"/>
      <c r="B733" s="8">
        <v>46.0</v>
      </c>
      <c r="C733" s="9">
        <v>40.0</v>
      </c>
      <c r="D733" s="9">
        <v>11.0</v>
      </c>
      <c r="E733" s="9" t="s">
        <v>10</v>
      </c>
      <c r="F733" s="10">
        <v>19676.0</v>
      </c>
    </row>
    <row r="734" ht="15.75" customHeight="1">
      <c r="A734" s="2"/>
      <c r="B734" s="8">
        <v>18.0</v>
      </c>
      <c r="C734" s="9">
        <v>40.0</v>
      </c>
      <c r="D734" s="9">
        <v>12.0</v>
      </c>
      <c r="E734" s="9" t="s">
        <v>10</v>
      </c>
      <c r="F734" s="10">
        <v>20060.0</v>
      </c>
    </row>
    <row r="735" ht="15.75" customHeight="1">
      <c r="A735" s="2"/>
      <c r="B735" s="8">
        <v>37.0</v>
      </c>
      <c r="C735" s="9">
        <v>40.0</v>
      </c>
      <c r="D735" s="9">
        <v>13.0</v>
      </c>
      <c r="E735" s="9" t="s">
        <v>10</v>
      </c>
      <c r="F735" s="10">
        <v>20703.0</v>
      </c>
    </row>
    <row r="736" ht="15.75" customHeight="1">
      <c r="A736" s="2"/>
      <c r="B736" s="8">
        <v>44.0</v>
      </c>
      <c r="C736" s="9">
        <v>40.0</v>
      </c>
      <c r="D736" s="9">
        <v>14.0</v>
      </c>
      <c r="E736" s="9" t="s">
        <v>10</v>
      </c>
      <c r="F736" s="10">
        <v>21561.0</v>
      </c>
    </row>
    <row r="737" ht="15.75" customHeight="1">
      <c r="A737" s="2"/>
      <c r="B737" s="8">
        <v>55.0</v>
      </c>
      <c r="C737" s="9">
        <v>40.0</v>
      </c>
      <c r="D737" s="9">
        <v>15.0</v>
      </c>
      <c r="E737" s="9" t="s">
        <v>10</v>
      </c>
      <c r="F737" s="10">
        <v>22453.0</v>
      </c>
    </row>
    <row r="738" ht="15.75" customHeight="1">
      <c r="A738" s="2"/>
      <c r="B738" s="8">
        <v>40.0</v>
      </c>
      <c r="C738" s="9">
        <v>40.0</v>
      </c>
      <c r="D738" s="9">
        <v>16.0</v>
      </c>
      <c r="E738" s="9" t="s">
        <v>10</v>
      </c>
      <c r="F738" s="10">
        <v>25078.0</v>
      </c>
    </row>
    <row r="739" ht="15.75" customHeight="1">
      <c r="A739" s="2"/>
      <c r="B739" s="8">
        <v>20.0</v>
      </c>
      <c r="C739" s="9">
        <v>40.0</v>
      </c>
      <c r="D739" s="9">
        <v>17.0</v>
      </c>
      <c r="E739" s="9" t="s">
        <v>10</v>
      </c>
      <c r="F739" s="10">
        <v>28072.0</v>
      </c>
    </row>
    <row r="740" ht="15.75" customHeight="1">
      <c r="A740" s="2"/>
      <c r="B740" s="8">
        <v>28.0</v>
      </c>
      <c r="C740" s="9">
        <v>40.0</v>
      </c>
      <c r="D740" s="9">
        <v>18.0</v>
      </c>
      <c r="E740" s="9" t="s">
        <v>10</v>
      </c>
      <c r="F740" s="10">
        <v>32286.0</v>
      </c>
    </row>
    <row r="741" ht="15.75" customHeight="1">
      <c r="A741" s="2"/>
      <c r="B741" s="8">
        <v>8.0</v>
      </c>
      <c r="C741" s="9">
        <v>40.0</v>
      </c>
      <c r="D741" s="9">
        <v>19.0</v>
      </c>
      <c r="E741" s="9" t="s">
        <v>10</v>
      </c>
      <c r="F741" s="10">
        <v>36155.0</v>
      </c>
    </row>
    <row r="742" ht="15.75" customHeight="1">
      <c r="A742" s="2"/>
      <c r="B742" s="8">
        <v>4.0</v>
      </c>
      <c r="C742" s="9">
        <v>40.0</v>
      </c>
      <c r="D742" s="9">
        <v>20.0</v>
      </c>
      <c r="E742" s="9" t="s">
        <v>10</v>
      </c>
      <c r="F742" s="10">
        <v>38852.0</v>
      </c>
    </row>
    <row r="743" ht="15.75" customHeight="1">
      <c r="A743" s="2"/>
      <c r="B743" s="8">
        <v>6.0</v>
      </c>
      <c r="C743" s="9">
        <v>40.0</v>
      </c>
      <c r="D743" s="9">
        <v>21.0</v>
      </c>
      <c r="E743" s="9" t="s">
        <v>10</v>
      </c>
      <c r="F743" s="10">
        <v>42130.0</v>
      </c>
    </row>
    <row r="744" ht="15.75" customHeight="1">
      <c r="A744" s="2"/>
      <c r="B744" s="8">
        <v>1.0</v>
      </c>
      <c r="C744" s="9">
        <v>40.0</v>
      </c>
      <c r="D744" s="9">
        <v>22.0</v>
      </c>
      <c r="E744" s="9" t="s">
        <v>10</v>
      </c>
      <c r="F744" s="10">
        <v>45429.0</v>
      </c>
    </row>
    <row r="745" ht="15.75" customHeight="1">
      <c r="A745" s="2"/>
      <c r="B745" s="8">
        <v>11.0</v>
      </c>
      <c r="C745" s="9">
        <v>40.0</v>
      </c>
      <c r="D745" s="9">
        <v>23.0</v>
      </c>
      <c r="E745" s="9" t="s">
        <v>10</v>
      </c>
      <c r="F745" s="10">
        <v>50390.0</v>
      </c>
    </row>
    <row r="746" ht="15.75" customHeight="1">
      <c r="A746" s="2"/>
      <c r="B746" s="8">
        <v>10.0</v>
      </c>
      <c r="C746" s="9">
        <v>40.0</v>
      </c>
      <c r="D746" s="9">
        <v>24.0</v>
      </c>
      <c r="E746" s="9" t="s">
        <v>10</v>
      </c>
      <c r="F746" s="10">
        <v>58645.0</v>
      </c>
    </row>
    <row r="747" ht="15.75" customHeight="1">
      <c r="A747" s="2"/>
      <c r="B747" s="8">
        <v>12.0</v>
      </c>
      <c r="C747" s="9">
        <v>40.0</v>
      </c>
      <c r="D747" s="9">
        <v>25.0</v>
      </c>
      <c r="E747" s="9" t="s">
        <v>10</v>
      </c>
      <c r="F747" s="10">
        <v>66873.0</v>
      </c>
    </row>
    <row r="748" ht="15.75" customHeight="1">
      <c r="A748" s="2"/>
      <c r="B748" s="8">
        <v>2.0</v>
      </c>
      <c r="C748" s="9">
        <v>40.0</v>
      </c>
      <c r="D748" s="9">
        <v>26.0</v>
      </c>
      <c r="E748" s="9" t="s">
        <v>10</v>
      </c>
      <c r="F748" s="10">
        <v>73783.0</v>
      </c>
    </row>
    <row r="749" ht="15.75" customHeight="1">
      <c r="A749" s="2"/>
      <c r="B749" s="8">
        <v>7.0</v>
      </c>
      <c r="C749" s="9">
        <v>40.0</v>
      </c>
      <c r="D749" s="9">
        <v>28.0</v>
      </c>
      <c r="E749" s="9" t="s">
        <v>10</v>
      </c>
      <c r="F749" s="10">
        <v>90438.0</v>
      </c>
    </row>
    <row r="750" ht="15.75" customHeight="1">
      <c r="A750" s="2"/>
      <c r="B750" s="8">
        <v>1.0</v>
      </c>
      <c r="C750" s="9">
        <v>40.0</v>
      </c>
      <c r="D750" s="9">
        <v>31.0</v>
      </c>
      <c r="E750" s="9" t="s">
        <v>10</v>
      </c>
      <c r="F750" s="10">
        <v>137143.0</v>
      </c>
    </row>
    <row r="751" ht="15.75" customHeight="1">
      <c r="B751" s="11">
        <f>+SUBTOTAL(9,B723:B750)</f>
        <v>456</v>
      </c>
      <c r="C751" s="8"/>
      <c r="D751" s="8"/>
      <c r="E751" s="8"/>
      <c r="F751" s="8"/>
    </row>
    <row r="752" ht="15.75" customHeight="1">
      <c r="A752" s="2"/>
      <c r="B752" s="13"/>
      <c r="C752" s="8"/>
      <c r="D752" s="8"/>
      <c r="E752" s="8"/>
      <c r="F752" s="8"/>
    </row>
    <row r="753" ht="15.75" customHeight="1">
      <c r="B753" s="14">
        <f>+SUBTOTAL(9,B707:B752)</f>
        <v>567</v>
      </c>
      <c r="C753" s="8"/>
      <c r="D753" s="8"/>
      <c r="E753" s="8"/>
      <c r="F753" s="8"/>
    </row>
    <row r="754" ht="6.0" customHeight="1">
      <c r="A754" s="2"/>
      <c r="B754" s="40"/>
      <c r="C754" s="8"/>
      <c r="D754" s="8"/>
      <c r="E754" s="8"/>
      <c r="F754" s="8"/>
    </row>
    <row r="755" ht="15.75" customHeight="1">
      <c r="B755" s="5" t="s">
        <v>1300</v>
      </c>
      <c r="C755" s="38"/>
      <c r="D755" s="38"/>
      <c r="E755" s="38"/>
      <c r="F755" s="38"/>
    </row>
    <row r="756" ht="15.75" customHeight="1">
      <c r="B756" s="6" t="s">
        <v>12</v>
      </c>
      <c r="C756" s="12"/>
      <c r="D756" s="12"/>
      <c r="E756" s="12"/>
      <c r="F756" s="12"/>
    </row>
    <row r="757" ht="15.75" customHeight="1">
      <c r="A757" s="2"/>
      <c r="B757" s="8">
        <v>1.0</v>
      </c>
      <c r="C757" s="9">
        <v>30.0</v>
      </c>
      <c r="D757" s="9">
        <v>1.0</v>
      </c>
      <c r="E757" s="9" t="s">
        <v>13</v>
      </c>
      <c r="F757" s="10">
        <v>10783.0</v>
      </c>
    </row>
    <row r="758" ht="15.75" customHeight="1">
      <c r="A758" s="2"/>
      <c r="B758" s="8">
        <v>1.0</v>
      </c>
      <c r="C758" s="9">
        <v>30.0</v>
      </c>
      <c r="D758" s="9">
        <v>7.0</v>
      </c>
      <c r="E758" s="9" t="s">
        <v>13</v>
      </c>
      <c r="F758" s="10">
        <v>12866.25</v>
      </c>
    </row>
    <row r="759" ht="15.75" customHeight="1">
      <c r="A759" s="2"/>
      <c r="B759" s="8">
        <v>1.0</v>
      </c>
      <c r="C759" s="9">
        <v>30.0</v>
      </c>
      <c r="D759" s="9">
        <v>11.0</v>
      </c>
      <c r="E759" s="9" t="s">
        <v>13</v>
      </c>
      <c r="F759" s="10">
        <v>14758.75</v>
      </c>
    </row>
    <row r="760" ht="15.75" customHeight="1">
      <c r="A760" s="2"/>
      <c r="B760" s="8">
        <v>2.0</v>
      </c>
      <c r="C760" s="9">
        <v>40.0</v>
      </c>
      <c r="D760" s="9">
        <v>1.0</v>
      </c>
      <c r="E760" s="9" t="s">
        <v>13</v>
      </c>
      <c r="F760" s="10">
        <v>14377.0</v>
      </c>
    </row>
    <row r="761" ht="15.75" customHeight="1">
      <c r="A761" s="2"/>
      <c r="B761" s="8">
        <v>2.0</v>
      </c>
      <c r="C761" s="9">
        <v>40.0</v>
      </c>
      <c r="D761" s="9">
        <v>8.0</v>
      </c>
      <c r="E761" s="9" t="s">
        <v>13</v>
      </c>
      <c r="F761" s="10">
        <v>17660.0</v>
      </c>
    </row>
    <row r="762" ht="15.75" customHeight="1">
      <c r="A762" s="2"/>
      <c r="B762" s="8">
        <v>1.0</v>
      </c>
      <c r="C762" s="9">
        <v>40.0</v>
      </c>
      <c r="D762" s="9">
        <v>9.0</v>
      </c>
      <c r="E762" s="9" t="s">
        <v>13</v>
      </c>
      <c r="F762" s="10">
        <v>18414.0</v>
      </c>
    </row>
    <row r="763" ht="15.75" customHeight="1">
      <c r="A763" s="2"/>
      <c r="B763" s="8">
        <v>11.0</v>
      </c>
      <c r="C763" s="9">
        <v>40.0</v>
      </c>
      <c r="D763" s="9">
        <v>10.0</v>
      </c>
      <c r="E763" s="9" t="s">
        <v>13</v>
      </c>
      <c r="F763" s="10">
        <v>18845.0</v>
      </c>
    </row>
    <row r="764" ht="15.75" customHeight="1">
      <c r="A764" s="2"/>
      <c r="B764" s="8">
        <v>12.0</v>
      </c>
      <c r="C764" s="9">
        <v>40.0</v>
      </c>
      <c r="D764" s="9">
        <v>11.0</v>
      </c>
      <c r="E764" s="9" t="s">
        <v>13</v>
      </c>
      <c r="F764" s="10">
        <v>19676.0</v>
      </c>
    </row>
    <row r="765" ht="15.75" customHeight="1">
      <c r="A765" s="2"/>
      <c r="B765" s="8">
        <v>2.0</v>
      </c>
      <c r="C765" s="9">
        <v>40.0</v>
      </c>
      <c r="D765" s="9">
        <v>12.0</v>
      </c>
      <c r="E765" s="9" t="s">
        <v>13</v>
      </c>
      <c r="F765" s="10">
        <v>20060.0</v>
      </c>
    </row>
    <row r="766" ht="15.75" customHeight="1">
      <c r="A766" s="2"/>
      <c r="B766" s="8">
        <v>1.0</v>
      </c>
      <c r="C766" s="9">
        <v>40.0</v>
      </c>
      <c r="D766" s="9">
        <v>15.0</v>
      </c>
      <c r="E766" s="9" t="s">
        <v>13</v>
      </c>
      <c r="F766" s="10">
        <v>22453.0</v>
      </c>
    </row>
    <row r="767" ht="15.75" customHeight="1">
      <c r="B767" s="11">
        <f>+SUBTOTAL(9,B757:B766)</f>
        <v>34</v>
      </c>
      <c r="C767" s="8"/>
      <c r="D767" s="8"/>
      <c r="E767" s="8"/>
      <c r="F767" s="8"/>
    </row>
    <row r="768" ht="15.75" customHeight="1">
      <c r="A768" s="2"/>
      <c r="B768" s="6" t="s">
        <v>9</v>
      </c>
      <c r="C768" s="8"/>
      <c r="D768" s="8"/>
      <c r="E768" s="8"/>
      <c r="F768" s="8"/>
    </row>
    <row r="769" ht="15.75" customHeight="1">
      <c r="A769" s="2"/>
      <c r="B769" s="8">
        <v>1.0</v>
      </c>
      <c r="C769" s="9">
        <v>40.0</v>
      </c>
      <c r="D769" s="9">
        <v>5.0</v>
      </c>
      <c r="E769" s="9" t="s">
        <v>10</v>
      </c>
      <c r="F769" s="10">
        <v>15891.0</v>
      </c>
    </row>
    <row r="770" ht="15.75" customHeight="1">
      <c r="A770" s="2"/>
      <c r="B770" s="8">
        <v>6.0</v>
      </c>
      <c r="C770" s="9">
        <v>40.0</v>
      </c>
      <c r="D770" s="9">
        <v>11.0</v>
      </c>
      <c r="E770" s="9" t="s">
        <v>10</v>
      </c>
      <c r="F770" s="10">
        <v>19676.0</v>
      </c>
    </row>
    <row r="771" ht="15.75" customHeight="1">
      <c r="A771" s="2"/>
      <c r="B771" s="8">
        <v>12.0</v>
      </c>
      <c r="C771" s="9">
        <v>40.0</v>
      </c>
      <c r="D771" s="9">
        <v>12.0</v>
      </c>
      <c r="E771" s="9" t="s">
        <v>10</v>
      </c>
      <c r="F771" s="10">
        <v>20060.0</v>
      </c>
    </row>
    <row r="772" ht="15.75" customHeight="1">
      <c r="A772" s="2"/>
      <c r="B772" s="8">
        <v>1.0</v>
      </c>
      <c r="C772" s="9">
        <v>40.0</v>
      </c>
      <c r="D772" s="9">
        <v>13.0</v>
      </c>
      <c r="E772" s="9" t="s">
        <v>10</v>
      </c>
      <c r="F772" s="10">
        <v>20703.0</v>
      </c>
    </row>
    <row r="773" ht="15.75" customHeight="1">
      <c r="A773" s="2"/>
      <c r="B773" s="8">
        <v>8.0</v>
      </c>
      <c r="C773" s="9">
        <v>40.0</v>
      </c>
      <c r="D773" s="9">
        <v>14.0</v>
      </c>
      <c r="E773" s="9" t="s">
        <v>10</v>
      </c>
      <c r="F773" s="10">
        <v>21561.0</v>
      </c>
    </row>
    <row r="774" ht="15.75" customHeight="1">
      <c r="A774" s="2"/>
      <c r="B774" s="8">
        <v>21.0</v>
      </c>
      <c r="C774" s="9">
        <v>40.0</v>
      </c>
      <c r="D774" s="9">
        <v>15.0</v>
      </c>
      <c r="E774" s="9" t="s">
        <v>10</v>
      </c>
      <c r="F774" s="10">
        <v>22453.0</v>
      </c>
    </row>
    <row r="775" ht="15.75" customHeight="1">
      <c r="A775" s="2"/>
      <c r="B775" s="8">
        <v>6.0</v>
      </c>
      <c r="C775" s="9">
        <v>40.0</v>
      </c>
      <c r="D775" s="9">
        <v>16.0</v>
      </c>
      <c r="E775" s="9" t="s">
        <v>10</v>
      </c>
      <c r="F775" s="10">
        <v>25078.0</v>
      </c>
    </row>
    <row r="776" ht="15.75" customHeight="1">
      <c r="A776" s="2"/>
      <c r="B776" s="8">
        <v>5.0</v>
      </c>
      <c r="C776" s="9">
        <v>40.0</v>
      </c>
      <c r="D776" s="9">
        <v>17.0</v>
      </c>
      <c r="E776" s="9" t="s">
        <v>10</v>
      </c>
      <c r="F776" s="10">
        <v>28072.0</v>
      </c>
    </row>
    <row r="777" ht="15.75" customHeight="1">
      <c r="A777" s="2"/>
      <c r="B777" s="8">
        <v>3.0</v>
      </c>
      <c r="C777" s="9">
        <v>40.0</v>
      </c>
      <c r="D777" s="9">
        <v>18.0</v>
      </c>
      <c r="E777" s="9" t="s">
        <v>10</v>
      </c>
      <c r="F777" s="10">
        <v>32286.0</v>
      </c>
    </row>
    <row r="778" ht="15.75" customHeight="1">
      <c r="A778" s="2"/>
      <c r="B778" s="8">
        <v>8.0</v>
      </c>
      <c r="C778" s="9">
        <v>40.0</v>
      </c>
      <c r="D778" s="9">
        <v>19.0</v>
      </c>
      <c r="E778" s="9" t="s">
        <v>10</v>
      </c>
      <c r="F778" s="10">
        <v>36155.0</v>
      </c>
    </row>
    <row r="779" ht="15.75" customHeight="1">
      <c r="A779" s="2"/>
      <c r="B779" s="8">
        <v>3.0</v>
      </c>
      <c r="C779" s="9">
        <v>40.0</v>
      </c>
      <c r="D779" s="9">
        <v>20.0</v>
      </c>
      <c r="E779" s="9" t="s">
        <v>10</v>
      </c>
      <c r="F779" s="10">
        <v>38852.0</v>
      </c>
    </row>
    <row r="780" ht="15.75" customHeight="1">
      <c r="A780" s="2"/>
      <c r="B780" s="8">
        <v>10.0</v>
      </c>
      <c r="C780" s="9">
        <v>40.0</v>
      </c>
      <c r="D780" s="9">
        <v>21.0</v>
      </c>
      <c r="E780" s="9" t="s">
        <v>10</v>
      </c>
      <c r="F780" s="10">
        <v>42130.0</v>
      </c>
    </row>
    <row r="781" ht="15.75" customHeight="1">
      <c r="A781" s="2"/>
      <c r="B781" s="8">
        <v>8.0</v>
      </c>
      <c r="C781" s="9">
        <v>40.0</v>
      </c>
      <c r="D781" s="9">
        <v>23.0</v>
      </c>
      <c r="E781" s="9" t="s">
        <v>10</v>
      </c>
      <c r="F781" s="10">
        <v>50390.0</v>
      </c>
    </row>
    <row r="782" ht="15.75" customHeight="1">
      <c r="A782" s="2"/>
      <c r="B782" s="8">
        <v>6.0</v>
      </c>
      <c r="C782" s="9">
        <v>40.0</v>
      </c>
      <c r="D782" s="9">
        <v>24.0</v>
      </c>
      <c r="E782" s="9" t="s">
        <v>10</v>
      </c>
      <c r="F782" s="10">
        <v>58645.0</v>
      </c>
    </row>
    <row r="783" ht="15.75" customHeight="1">
      <c r="A783" s="2"/>
      <c r="B783" s="8">
        <v>2.0</v>
      </c>
      <c r="C783" s="9">
        <v>40.0</v>
      </c>
      <c r="D783" s="9">
        <v>26.0</v>
      </c>
      <c r="E783" s="9" t="s">
        <v>10</v>
      </c>
      <c r="F783" s="10">
        <v>73783.0</v>
      </c>
    </row>
    <row r="784" ht="15.75" customHeight="1">
      <c r="A784" s="2"/>
      <c r="B784" s="8">
        <v>1.0</v>
      </c>
      <c r="C784" s="9">
        <v>40.0</v>
      </c>
      <c r="D784" s="9">
        <v>28.0</v>
      </c>
      <c r="E784" s="9" t="s">
        <v>10</v>
      </c>
      <c r="F784" s="10">
        <v>90438.0</v>
      </c>
    </row>
    <row r="785" ht="15.75" customHeight="1">
      <c r="A785" s="2"/>
      <c r="B785" s="8">
        <v>1.0</v>
      </c>
      <c r="C785" s="9">
        <v>40.0</v>
      </c>
      <c r="D785" s="9">
        <v>31.0</v>
      </c>
      <c r="E785" s="9" t="s">
        <v>10</v>
      </c>
      <c r="F785" s="10">
        <v>137143.0</v>
      </c>
    </row>
    <row r="786" ht="15.75" customHeight="1">
      <c r="B786" s="11">
        <f>+SUBTOTAL(9,B769:B785)</f>
        <v>102</v>
      </c>
      <c r="C786" s="8"/>
      <c r="D786" s="8"/>
      <c r="E786" s="8"/>
      <c r="F786" s="8"/>
    </row>
    <row r="787" ht="15.75" customHeight="1">
      <c r="A787" s="2"/>
      <c r="B787" s="13"/>
      <c r="C787" s="8"/>
      <c r="D787" s="8"/>
      <c r="E787" s="8"/>
      <c r="F787" s="8"/>
    </row>
    <row r="788" ht="15.75" customHeight="1">
      <c r="B788" s="14">
        <f>+SUBTOTAL(9,B757:B787)</f>
        <v>136</v>
      </c>
      <c r="C788" s="8"/>
      <c r="D788" s="8"/>
      <c r="E788" s="8"/>
      <c r="F788" s="8"/>
    </row>
    <row r="789" ht="15.75" customHeight="1">
      <c r="A789" s="2"/>
      <c r="B789" s="1"/>
      <c r="C789" s="8"/>
      <c r="D789" s="8"/>
      <c r="E789" s="8"/>
      <c r="F789" s="8"/>
    </row>
    <row r="790" ht="15.75" customHeight="1">
      <c r="B790" s="5" t="s">
        <v>1301</v>
      </c>
      <c r="C790" s="38"/>
      <c r="D790" s="38"/>
      <c r="E790" s="38"/>
      <c r="F790" s="38"/>
    </row>
    <row r="791" ht="15.75" customHeight="1">
      <c r="B791" s="6" t="s">
        <v>12</v>
      </c>
      <c r="C791" s="12"/>
      <c r="D791" s="12"/>
      <c r="E791" s="12"/>
      <c r="F791" s="12"/>
    </row>
    <row r="792" ht="15.75" customHeight="1">
      <c r="A792" s="2"/>
      <c r="B792" s="8">
        <v>1.0</v>
      </c>
      <c r="C792" s="9">
        <v>30.0</v>
      </c>
      <c r="D792" s="9">
        <v>1.0</v>
      </c>
      <c r="E792" s="9" t="s">
        <v>13</v>
      </c>
      <c r="F792" s="10">
        <v>10783.0</v>
      </c>
    </row>
    <row r="793" ht="15.75" customHeight="1">
      <c r="A793" s="2"/>
      <c r="B793" s="8">
        <v>1.0</v>
      </c>
      <c r="C793" s="9">
        <v>30.0</v>
      </c>
      <c r="D793" s="9">
        <v>2.0</v>
      </c>
      <c r="E793" s="9" t="s">
        <v>13</v>
      </c>
      <c r="F793" s="10">
        <v>11100.5</v>
      </c>
    </row>
    <row r="794" ht="15.75" customHeight="1">
      <c r="A794" s="2"/>
      <c r="B794" s="8">
        <v>2.0</v>
      </c>
      <c r="C794" s="9">
        <v>30.0</v>
      </c>
      <c r="D794" s="9">
        <v>4.0</v>
      </c>
      <c r="E794" s="9" t="s">
        <v>13</v>
      </c>
      <c r="F794" s="10">
        <v>11772.0</v>
      </c>
    </row>
    <row r="795" ht="15.75" customHeight="1">
      <c r="A795" s="2"/>
      <c r="B795" s="8">
        <v>1.0</v>
      </c>
      <c r="C795" s="9">
        <v>30.0</v>
      </c>
      <c r="D795" s="9">
        <v>5.0</v>
      </c>
      <c r="E795" s="9" t="s">
        <v>13</v>
      </c>
      <c r="F795" s="10">
        <v>11919.75</v>
      </c>
    </row>
    <row r="796" ht="15.75" customHeight="1">
      <c r="A796" s="2"/>
      <c r="B796" s="8">
        <v>3.0</v>
      </c>
      <c r="C796" s="9">
        <v>30.0</v>
      </c>
      <c r="D796" s="9">
        <v>7.0</v>
      </c>
      <c r="E796" s="9" t="s">
        <v>13</v>
      </c>
      <c r="F796" s="10">
        <v>12866.25</v>
      </c>
    </row>
    <row r="797" ht="15.75" customHeight="1">
      <c r="A797" s="2"/>
      <c r="B797" s="8">
        <v>51.0</v>
      </c>
      <c r="C797" s="9">
        <v>40.0</v>
      </c>
      <c r="D797" s="9">
        <v>1.0</v>
      </c>
      <c r="E797" s="9" t="s">
        <v>13</v>
      </c>
      <c r="F797" s="10">
        <v>14377.0</v>
      </c>
    </row>
    <row r="798" ht="15.75" customHeight="1">
      <c r="A798" s="2"/>
      <c r="B798" s="8">
        <v>12.0</v>
      </c>
      <c r="C798" s="9">
        <v>40.0</v>
      </c>
      <c r="D798" s="9">
        <v>2.0</v>
      </c>
      <c r="E798" s="9" t="s">
        <v>13</v>
      </c>
      <c r="F798" s="10">
        <v>14799.0</v>
      </c>
    </row>
    <row r="799" ht="15.75" customHeight="1">
      <c r="A799" s="2"/>
      <c r="B799" s="8">
        <v>10.0</v>
      </c>
      <c r="C799" s="9">
        <v>40.0</v>
      </c>
      <c r="D799" s="9">
        <v>3.0</v>
      </c>
      <c r="E799" s="9" t="s">
        <v>13</v>
      </c>
      <c r="F799" s="10">
        <v>15277.0</v>
      </c>
    </row>
    <row r="800" ht="15.75" customHeight="1">
      <c r="A800" s="2"/>
      <c r="B800" s="8">
        <v>270.0</v>
      </c>
      <c r="C800" s="9">
        <v>40.0</v>
      </c>
      <c r="D800" s="9">
        <v>4.0</v>
      </c>
      <c r="E800" s="9" t="s">
        <v>13</v>
      </c>
      <c r="F800" s="10">
        <v>15696.0</v>
      </c>
    </row>
    <row r="801" ht="15.75" customHeight="1">
      <c r="A801" s="2"/>
      <c r="B801" s="8">
        <v>54.0</v>
      </c>
      <c r="C801" s="9">
        <v>40.0</v>
      </c>
      <c r="D801" s="9">
        <v>5.0</v>
      </c>
      <c r="E801" s="9" t="s">
        <v>13</v>
      </c>
      <c r="F801" s="10">
        <v>15891.0</v>
      </c>
    </row>
    <row r="802" ht="15.75" customHeight="1">
      <c r="A802" s="2"/>
      <c r="B802" s="8">
        <v>72.0</v>
      </c>
      <c r="C802" s="9">
        <v>40.0</v>
      </c>
      <c r="D802" s="9">
        <v>6.0</v>
      </c>
      <c r="E802" s="9" t="s">
        <v>13</v>
      </c>
      <c r="F802" s="10">
        <v>16600.0</v>
      </c>
    </row>
    <row r="803" ht="15.75" customHeight="1">
      <c r="A803" s="2"/>
      <c r="B803" s="8">
        <v>71.0</v>
      </c>
      <c r="C803" s="9">
        <v>40.0</v>
      </c>
      <c r="D803" s="9">
        <v>7.0</v>
      </c>
      <c r="E803" s="9" t="s">
        <v>13</v>
      </c>
      <c r="F803" s="10">
        <v>17153.0</v>
      </c>
    </row>
    <row r="804" ht="15.75" customHeight="1">
      <c r="A804" s="2"/>
      <c r="B804" s="8">
        <v>49.0</v>
      </c>
      <c r="C804" s="9">
        <v>40.0</v>
      </c>
      <c r="D804" s="9">
        <v>8.0</v>
      </c>
      <c r="E804" s="9" t="s">
        <v>13</v>
      </c>
      <c r="F804" s="10">
        <v>17660.0</v>
      </c>
    </row>
    <row r="805" ht="15.75" customHeight="1">
      <c r="A805" s="2"/>
      <c r="B805" s="8">
        <v>4.0</v>
      </c>
      <c r="C805" s="9">
        <v>40.0</v>
      </c>
      <c r="D805" s="9">
        <v>9.0</v>
      </c>
      <c r="E805" s="9" t="s">
        <v>13</v>
      </c>
      <c r="F805" s="10">
        <v>18414.0</v>
      </c>
    </row>
    <row r="806" ht="15.75" customHeight="1">
      <c r="A806" s="2"/>
      <c r="B806" s="8">
        <v>12.0</v>
      </c>
      <c r="C806" s="9">
        <v>40.0</v>
      </c>
      <c r="D806" s="9">
        <v>10.0</v>
      </c>
      <c r="E806" s="9" t="s">
        <v>13</v>
      </c>
      <c r="F806" s="10">
        <v>18845.0</v>
      </c>
    </row>
    <row r="807" ht="15.75" customHeight="1">
      <c r="A807" s="2"/>
      <c r="B807" s="8">
        <v>7.0</v>
      </c>
      <c r="C807" s="9">
        <v>40.0</v>
      </c>
      <c r="D807" s="9">
        <v>11.0</v>
      </c>
      <c r="E807" s="9" t="s">
        <v>13</v>
      </c>
      <c r="F807" s="10">
        <v>19676.0</v>
      </c>
    </row>
    <row r="808" ht="15.75" customHeight="1">
      <c r="A808" s="2"/>
      <c r="B808" s="8">
        <v>1.0</v>
      </c>
      <c r="C808" s="9">
        <v>40.0</v>
      </c>
      <c r="D808" s="9">
        <v>15.0</v>
      </c>
      <c r="E808" s="9" t="s">
        <v>13</v>
      </c>
      <c r="F808" s="10">
        <v>22453.0</v>
      </c>
    </row>
    <row r="809" ht="15.75" customHeight="1">
      <c r="B809" s="11">
        <f>+SUBTOTAL(9,B792:B808)</f>
        <v>621</v>
      </c>
      <c r="C809" s="8"/>
      <c r="D809" s="8"/>
      <c r="E809" s="8"/>
      <c r="F809" s="8"/>
    </row>
    <row r="810" ht="15.75" customHeight="1">
      <c r="A810" s="2"/>
      <c r="B810" s="6" t="s">
        <v>9</v>
      </c>
      <c r="C810" s="8"/>
      <c r="D810" s="8"/>
      <c r="E810" s="8"/>
      <c r="F810" s="8"/>
    </row>
    <row r="811" ht="15.75" customHeight="1">
      <c r="A811" s="2"/>
      <c r="B811" s="8">
        <v>2.0</v>
      </c>
      <c r="C811" s="9">
        <v>30.0</v>
      </c>
      <c r="D811" s="9">
        <v>1.0</v>
      </c>
      <c r="E811" s="9" t="s">
        <v>10</v>
      </c>
      <c r="F811" s="10">
        <v>10783.0</v>
      </c>
    </row>
    <row r="812" ht="15.75" customHeight="1">
      <c r="A812" s="2"/>
      <c r="B812" s="8">
        <v>1.0</v>
      </c>
      <c r="C812" s="9">
        <v>30.0</v>
      </c>
      <c r="D812" s="9">
        <v>2.0</v>
      </c>
      <c r="E812" s="9" t="s">
        <v>10</v>
      </c>
      <c r="F812" s="10">
        <v>11100.5</v>
      </c>
    </row>
    <row r="813" ht="15.75" customHeight="1">
      <c r="A813" s="2"/>
      <c r="B813" s="8">
        <v>2.0</v>
      </c>
      <c r="C813" s="9">
        <v>30.0</v>
      </c>
      <c r="D813" s="9">
        <v>4.0</v>
      </c>
      <c r="E813" s="9" t="s">
        <v>10</v>
      </c>
      <c r="F813" s="10">
        <v>11772.0</v>
      </c>
    </row>
    <row r="814" ht="15.75" customHeight="1">
      <c r="A814" s="2"/>
      <c r="B814" s="8">
        <v>1.0</v>
      </c>
      <c r="C814" s="9">
        <v>30.0</v>
      </c>
      <c r="D814" s="9">
        <v>7.0</v>
      </c>
      <c r="E814" s="9" t="s">
        <v>10</v>
      </c>
      <c r="F814" s="10">
        <v>12866.25</v>
      </c>
    </row>
    <row r="815" ht="15.75" customHeight="1">
      <c r="A815" s="2"/>
      <c r="B815" s="8">
        <v>5511.0</v>
      </c>
      <c r="C815" s="9">
        <v>40.0</v>
      </c>
      <c r="D815" s="9">
        <v>7.0</v>
      </c>
      <c r="E815" s="9" t="s">
        <v>10</v>
      </c>
      <c r="F815" s="10">
        <v>18845.0</v>
      </c>
    </row>
    <row r="816" ht="15.75" customHeight="1">
      <c r="A816" s="2"/>
      <c r="B816" s="8">
        <v>1423.0</v>
      </c>
      <c r="C816" s="9">
        <v>40.0</v>
      </c>
      <c r="D816" s="9">
        <v>7.0</v>
      </c>
      <c r="E816" s="9" t="s">
        <v>10</v>
      </c>
      <c r="F816" s="10">
        <v>19676.0</v>
      </c>
    </row>
    <row r="817" ht="15.75" customHeight="1">
      <c r="A817" s="2"/>
      <c r="B817" s="8">
        <v>637.0</v>
      </c>
      <c r="C817" s="9">
        <v>40.0</v>
      </c>
      <c r="D817" s="9">
        <v>7.0</v>
      </c>
      <c r="E817" s="9" t="s">
        <v>10</v>
      </c>
      <c r="F817" s="10">
        <v>20060.0</v>
      </c>
    </row>
    <row r="818" ht="15.75" customHeight="1">
      <c r="A818" s="2"/>
      <c r="B818" s="8">
        <v>548.0</v>
      </c>
      <c r="C818" s="9">
        <v>40.0</v>
      </c>
      <c r="D818" s="9">
        <v>7.0</v>
      </c>
      <c r="E818" s="9" t="s">
        <v>10</v>
      </c>
      <c r="F818" s="10">
        <v>20703.0</v>
      </c>
    </row>
    <row r="819" ht="15.75" customHeight="1">
      <c r="A819" s="2"/>
      <c r="B819" s="8">
        <v>135.0</v>
      </c>
      <c r="C819" s="9">
        <v>40.0</v>
      </c>
      <c r="D819" s="9">
        <v>7.0</v>
      </c>
      <c r="E819" s="9" t="s">
        <v>10</v>
      </c>
      <c r="F819" s="10">
        <v>21561.0</v>
      </c>
    </row>
    <row r="820" ht="15.75" customHeight="1">
      <c r="A820" s="2"/>
      <c r="B820" s="8">
        <v>14.0</v>
      </c>
      <c r="C820" s="9">
        <v>40.0</v>
      </c>
      <c r="D820" s="9">
        <v>7.0</v>
      </c>
      <c r="E820" s="9" t="s">
        <v>10</v>
      </c>
      <c r="F820" s="10">
        <v>32286.0</v>
      </c>
    </row>
    <row r="821" ht="15.75" customHeight="1">
      <c r="A821" s="2"/>
      <c r="B821" s="8">
        <v>21.0</v>
      </c>
      <c r="C821" s="9">
        <v>40.0</v>
      </c>
      <c r="D821" s="9">
        <v>7.0</v>
      </c>
      <c r="E821" s="9" t="s">
        <v>10</v>
      </c>
      <c r="F821" s="10">
        <v>36155.0</v>
      </c>
    </row>
    <row r="822" ht="15.75" customHeight="1">
      <c r="A822" s="2"/>
      <c r="B822" s="8">
        <v>17.0</v>
      </c>
      <c r="C822" s="9">
        <v>40.0</v>
      </c>
      <c r="D822" s="9">
        <v>7.0</v>
      </c>
      <c r="E822" s="9" t="s">
        <v>10</v>
      </c>
      <c r="F822" s="10">
        <v>38852.0</v>
      </c>
    </row>
    <row r="823" ht="15.75" customHeight="1">
      <c r="A823" s="2"/>
      <c r="B823" s="8">
        <v>5.0</v>
      </c>
      <c r="C823" s="9">
        <v>40.0</v>
      </c>
      <c r="D823" s="9">
        <v>7.0</v>
      </c>
      <c r="E823" s="9" t="s">
        <v>10</v>
      </c>
      <c r="F823" s="10">
        <v>42130.0</v>
      </c>
    </row>
    <row r="824" ht="15.75" customHeight="1">
      <c r="A824" s="2"/>
      <c r="B824" s="8">
        <v>2.0</v>
      </c>
      <c r="C824" s="9">
        <v>40.0</v>
      </c>
      <c r="D824" s="9">
        <v>7.0</v>
      </c>
      <c r="E824" s="9" t="s">
        <v>10</v>
      </c>
      <c r="F824" s="10">
        <v>50390.0</v>
      </c>
    </row>
    <row r="825" ht="15.75" customHeight="1">
      <c r="A825" s="2"/>
      <c r="B825" s="8">
        <v>16.0</v>
      </c>
      <c r="C825" s="9">
        <v>40.0</v>
      </c>
      <c r="D825" s="9">
        <v>7.0</v>
      </c>
      <c r="E825" s="9" t="s">
        <v>10</v>
      </c>
      <c r="F825" s="10">
        <v>58645.0</v>
      </c>
    </row>
    <row r="826" ht="15.75" customHeight="1">
      <c r="A826" s="2"/>
      <c r="B826" s="8">
        <v>9.0</v>
      </c>
      <c r="C826" s="9">
        <v>40.0</v>
      </c>
      <c r="D826" s="9">
        <v>7.0</v>
      </c>
      <c r="E826" s="9" t="s">
        <v>10</v>
      </c>
      <c r="F826" s="10">
        <v>66873.0</v>
      </c>
    </row>
    <row r="827" ht="15.75" customHeight="1">
      <c r="A827" s="2"/>
      <c r="B827" s="8">
        <v>8.0</v>
      </c>
      <c r="C827" s="9">
        <v>40.0</v>
      </c>
      <c r="D827" s="9">
        <v>7.0</v>
      </c>
      <c r="E827" s="9" t="s">
        <v>10</v>
      </c>
      <c r="F827" s="10">
        <v>73783.0</v>
      </c>
    </row>
    <row r="828" ht="15.75" customHeight="1">
      <c r="A828" s="2"/>
      <c r="B828" s="8">
        <v>16.0</v>
      </c>
      <c r="C828" s="9">
        <v>40.0</v>
      </c>
      <c r="D828" s="9">
        <v>1.0</v>
      </c>
      <c r="E828" s="9" t="s">
        <v>10</v>
      </c>
      <c r="F828" s="10">
        <v>14377.0</v>
      </c>
    </row>
    <row r="829" ht="15.75" customHeight="1">
      <c r="A829" s="2"/>
      <c r="B829" s="8">
        <v>4.0</v>
      </c>
      <c r="C829" s="9">
        <v>40.0</v>
      </c>
      <c r="D829" s="9">
        <v>2.0</v>
      </c>
      <c r="E829" s="9" t="s">
        <v>10</v>
      </c>
      <c r="F829" s="10">
        <v>14799.0</v>
      </c>
    </row>
    <row r="830" ht="15.75" customHeight="1">
      <c r="A830" s="2"/>
      <c r="B830" s="8">
        <v>6.0</v>
      </c>
      <c r="C830" s="9">
        <v>40.0</v>
      </c>
      <c r="D830" s="9">
        <v>3.0</v>
      </c>
      <c r="E830" s="9" t="s">
        <v>10</v>
      </c>
      <c r="F830" s="10">
        <v>15277.0</v>
      </c>
    </row>
    <row r="831" ht="15.75" customHeight="1">
      <c r="A831" s="2"/>
      <c r="B831" s="8">
        <v>136.0</v>
      </c>
      <c r="C831" s="9">
        <v>40.0</v>
      </c>
      <c r="D831" s="9">
        <v>4.0</v>
      </c>
      <c r="E831" s="9" t="s">
        <v>10</v>
      </c>
      <c r="F831" s="10">
        <v>15696.0</v>
      </c>
    </row>
    <row r="832" ht="15.75" customHeight="1">
      <c r="A832" s="2"/>
      <c r="B832" s="8">
        <v>17.0</v>
      </c>
      <c r="C832" s="9">
        <v>40.0</v>
      </c>
      <c r="D832" s="9">
        <v>5.0</v>
      </c>
      <c r="E832" s="9" t="s">
        <v>10</v>
      </c>
      <c r="F832" s="10">
        <v>15891.0</v>
      </c>
    </row>
    <row r="833" ht="15.75" customHeight="1">
      <c r="A833" s="2"/>
      <c r="B833" s="8">
        <v>31.0</v>
      </c>
      <c r="C833" s="9">
        <v>40.0</v>
      </c>
      <c r="D833" s="9">
        <v>6.0</v>
      </c>
      <c r="E833" s="9" t="s">
        <v>10</v>
      </c>
      <c r="F833" s="10">
        <v>16600.0</v>
      </c>
    </row>
    <row r="834" ht="15.75" customHeight="1">
      <c r="A834" s="2"/>
      <c r="B834" s="8">
        <v>92.0</v>
      </c>
      <c r="C834" s="9">
        <v>40.0</v>
      </c>
      <c r="D834" s="9">
        <v>7.0</v>
      </c>
      <c r="E834" s="9" t="s">
        <v>10</v>
      </c>
      <c r="F834" s="10">
        <v>17153.0</v>
      </c>
    </row>
    <row r="835" ht="15.75" customHeight="1">
      <c r="A835" s="2"/>
      <c r="B835" s="8">
        <v>38.0</v>
      </c>
      <c r="C835" s="9">
        <v>40.0</v>
      </c>
      <c r="D835" s="9">
        <v>8.0</v>
      </c>
      <c r="E835" s="9" t="s">
        <v>10</v>
      </c>
      <c r="F835" s="10">
        <v>17660.0</v>
      </c>
    </row>
    <row r="836" ht="15.75" customHeight="1">
      <c r="A836" s="2"/>
      <c r="B836" s="8">
        <v>50.0</v>
      </c>
      <c r="C836" s="9">
        <v>40.0</v>
      </c>
      <c r="D836" s="9">
        <v>9.0</v>
      </c>
      <c r="E836" s="9" t="s">
        <v>10</v>
      </c>
      <c r="F836" s="10">
        <v>18414.0</v>
      </c>
    </row>
    <row r="837" ht="15.75" customHeight="1">
      <c r="A837" s="2"/>
      <c r="B837" s="8">
        <v>45.0</v>
      </c>
      <c r="C837" s="9">
        <v>40.0</v>
      </c>
      <c r="D837" s="9">
        <v>15.0</v>
      </c>
      <c r="E837" s="9" t="s">
        <v>10</v>
      </c>
      <c r="F837" s="10">
        <v>22453.0</v>
      </c>
    </row>
    <row r="838" ht="15.75" customHeight="1">
      <c r="B838" s="5" t="s">
        <v>1301</v>
      </c>
      <c r="C838" s="38"/>
      <c r="D838" s="38"/>
      <c r="E838" s="38"/>
      <c r="F838" s="38"/>
    </row>
    <row r="839" ht="15.75" customHeight="1">
      <c r="B839" s="6" t="s">
        <v>9</v>
      </c>
      <c r="C839" s="12"/>
      <c r="D839" s="12"/>
      <c r="E839" s="12"/>
      <c r="F839" s="12"/>
    </row>
    <row r="840" ht="15.75" customHeight="1">
      <c r="A840" s="2"/>
      <c r="B840" s="8">
        <v>77.0</v>
      </c>
      <c r="C840" s="9">
        <v>40.0</v>
      </c>
      <c r="D840" s="9">
        <v>16.0</v>
      </c>
      <c r="E840" s="9" t="s">
        <v>10</v>
      </c>
      <c r="F840" s="10">
        <v>25078.0</v>
      </c>
    </row>
    <row r="841" ht="15.75" customHeight="1">
      <c r="A841" s="2"/>
      <c r="B841" s="8">
        <v>18.0</v>
      </c>
      <c r="C841" s="9">
        <v>40.0</v>
      </c>
      <c r="D841" s="9">
        <v>17.0</v>
      </c>
      <c r="E841" s="9" t="s">
        <v>10</v>
      </c>
      <c r="F841" s="10">
        <v>28072.0</v>
      </c>
    </row>
    <row r="842" ht="15.75" customHeight="1">
      <c r="A842" s="2"/>
      <c r="B842" s="8">
        <v>10.0</v>
      </c>
      <c r="C842" s="9">
        <v>40.0</v>
      </c>
      <c r="D842" s="9">
        <v>22.0</v>
      </c>
      <c r="E842" s="9" t="s">
        <v>10</v>
      </c>
      <c r="F842" s="10">
        <v>44221.0</v>
      </c>
    </row>
    <row r="843" ht="15.75" customHeight="1">
      <c r="A843" s="2"/>
      <c r="B843" s="8">
        <v>1.0</v>
      </c>
      <c r="C843" s="9">
        <v>40.0</v>
      </c>
      <c r="D843" s="9">
        <v>27.0</v>
      </c>
      <c r="E843" s="9" t="s">
        <v>10</v>
      </c>
      <c r="F843" s="10">
        <v>82120.0</v>
      </c>
    </row>
    <row r="844" ht="15.75" customHeight="1">
      <c r="A844" s="2"/>
      <c r="B844" s="8">
        <v>1.0</v>
      </c>
      <c r="C844" s="9">
        <v>40.0</v>
      </c>
      <c r="D844" s="9">
        <v>28.0</v>
      </c>
      <c r="E844" s="9" t="s">
        <v>10</v>
      </c>
      <c r="F844" s="10">
        <v>84285.0</v>
      </c>
    </row>
    <row r="845" ht="15.75" customHeight="1">
      <c r="A845" s="2"/>
      <c r="B845" s="8">
        <v>2.0</v>
      </c>
      <c r="C845" s="9">
        <v>40.0</v>
      </c>
      <c r="D845" s="9">
        <v>29.0</v>
      </c>
      <c r="E845" s="9" t="s">
        <v>10</v>
      </c>
      <c r="F845" s="10">
        <v>96742.0</v>
      </c>
    </row>
    <row r="846" ht="15.75" customHeight="1">
      <c r="A846" s="2"/>
      <c r="B846" s="8">
        <v>1.0</v>
      </c>
      <c r="C846" s="9">
        <v>40.0</v>
      </c>
      <c r="D846" s="9">
        <v>31.0</v>
      </c>
      <c r="E846" s="9" t="s">
        <v>10</v>
      </c>
      <c r="F846" s="10">
        <v>137143.0</v>
      </c>
    </row>
    <row r="847" ht="15.75" customHeight="1">
      <c r="B847" s="11">
        <f>+SUBTOTAL(9,B811:B846)</f>
        <v>8897</v>
      </c>
      <c r="C847" s="8"/>
      <c r="D847" s="8"/>
      <c r="E847" s="8"/>
      <c r="F847" s="8"/>
    </row>
    <row r="848" ht="15.75" customHeight="1">
      <c r="A848" s="2"/>
      <c r="B848" s="13"/>
      <c r="C848" s="8"/>
      <c r="D848" s="8"/>
      <c r="E848" s="8"/>
      <c r="F848" s="8"/>
    </row>
    <row r="849" ht="15.75" customHeight="1">
      <c r="B849" s="14">
        <f>+SUBTOTAL(9,B792:B848)</f>
        <v>9518</v>
      </c>
      <c r="C849" s="8"/>
      <c r="D849" s="8"/>
      <c r="E849" s="8"/>
      <c r="F849" s="8"/>
    </row>
    <row r="850" ht="15.75" customHeight="1">
      <c r="A850" s="2"/>
      <c r="B850" s="1"/>
      <c r="C850" s="8"/>
      <c r="D850" s="8"/>
      <c r="E850" s="8"/>
      <c r="F850" s="8"/>
    </row>
    <row r="851" ht="15.75" customHeight="1">
      <c r="A851" s="2"/>
      <c r="B851" s="1"/>
      <c r="C851" s="8"/>
      <c r="D851" s="8"/>
      <c r="E851" s="8"/>
      <c r="F851" s="8"/>
    </row>
    <row r="852" ht="30.75" customHeight="1">
      <c r="A852" s="2"/>
      <c r="B852" s="39" t="s">
        <v>1294</v>
      </c>
    </row>
    <row r="853" ht="15.75" customHeight="1">
      <c r="B853" s="5" t="s">
        <v>1302</v>
      </c>
      <c r="C853" s="38"/>
      <c r="D853" s="38"/>
      <c r="E853" s="38"/>
      <c r="F853" s="38"/>
    </row>
    <row r="854" ht="15.75" customHeight="1">
      <c r="B854" s="6" t="s">
        <v>9</v>
      </c>
      <c r="C854" s="12"/>
      <c r="D854" s="12"/>
      <c r="E854" s="12"/>
      <c r="F854" s="12"/>
    </row>
    <row r="855" ht="15.75" customHeight="1">
      <c r="A855" s="2"/>
      <c r="B855" s="8">
        <v>1.0</v>
      </c>
      <c r="C855" s="9">
        <v>40.0</v>
      </c>
      <c r="D855" s="9">
        <v>2.0</v>
      </c>
      <c r="E855" s="9" t="s">
        <v>10</v>
      </c>
      <c r="F855" s="10">
        <v>14799.0</v>
      </c>
    </row>
    <row r="856" ht="15.75" customHeight="1">
      <c r="A856" s="2"/>
      <c r="B856" s="8">
        <v>1.0</v>
      </c>
      <c r="C856" s="9">
        <v>40.0</v>
      </c>
      <c r="D856" s="9">
        <v>9.0</v>
      </c>
      <c r="E856" s="9" t="s">
        <v>10</v>
      </c>
      <c r="F856" s="10">
        <v>18414.0</v>
      </c>
    </row>
    <row r="857" ht="15.75" customHeight="1">
      <c r="A857" s="2"/>
      <c r="B857" s="8">
        <v>1.0</v>
      </c>
      <c r="C857" s="9">
        <v>40.0</v>
      </c>
      <c r="D857" s="9">
        <v>11.0</v>
      </c>
      <c r="E857" s="9" t="s">
        <v>10</v>
      </c>
      <c r="F857" s="10">
        <v>19676.0</v>
      </c>
    </row>
    <row r="858" ht="15.75" customHeight="1">
      <c r="A858" s="2"/>
      <c r="B858" s="8">
        <v>2.0</v>
      </c>
      <c r="C858" s="9">
        <v>40.0</v>
      </c>
      <c r="D858" s="9">
        <v>17.0</v>
      </c>
      <c r="E858" s="9" t="s">
        <v>10</v>
      </c>
      <c r="F858" s="10">
        <v>28072.0</v>
      </c>
    </row>
    <row r="859" ht="15.75" customHeight="1">
      <c r="A859" s="2"/>
      <c r="B859" s="8">
        <v>1.0</v>
      </c>
      <c r="C859" s="9">
        <v>40.0</v>
      </c>
      <c r="D859" s="9">
        <v>19.0</v>
      </c>
      <c r="E859" s="9" t="s">
        <v>10</v>
      </c>
      <c r="F859" s="10">
        <v>36155.0</v>
      </c>
    </row>
    <row r="860" ht="15.75" customHeight="1">
      <c r="A860" s="2"/>
      <c r="B860" s="8">
        <v>1.0</v>
      </c>
      <c r="C860" s="9">
        <v>40.0</v>
      </c>
      <c r="D860" s="9">
        <v>31.0</v>
      </c>
      <c r="E860" s="9" t="s">
        <v>10</v>
      </c>
      <c r="F860" s="10">
        <v>137143.0</v>
      </c>
    </row>
    <row r="861" ht="15.75" customHeight="1">
      <c r="B861" s="14">
        <f>+SUBTOTAL(9,B855:B860)</f>
        <v>7</v>
      </c>
      <c r="C861" s="8"/>
      <c r="D861" s="8"/>
      <c r="E861" s="8"/>
      <c r="F861" s="8"/>
    </row>
    <row r="862" ht="15.75" customHeight="1">
      <c r="A862" s="2"/>
      <c r="B862" s="1"/>
      <c r="C862" s="8"/>
      <c r="D862" s="8"/>
      <c r="E862" s="8"/>
      <c r="F862" s="8"/>
    </row>
    <row r="863" ht="15.75" customHeight="1">
      <c r="B863" s="5" t="s">
        <v>1303</v>
      </c>
      <c r="C863" s="38"/>
      <c r="D863" s="38"/>
      <c r="E863" s="38"/>
      <c r="F863" s="38"/>
    </row>
    <row r="864" ht="15.75" customHeight="1">
      <c r="B864" s="6" t="s">
        <v>9</v>
      </c>
      <c r="C864" s="12"/>
      <c r="D864" s="12"/>
      <c r="E864" s="12"/>
      <c r="F864" s="12"/>
    </row>
    <row r="865" ht="15.75" customHeight="1">
      <c r="A865" s="2"/>
      <c r="B865" s="8">
        <v>8.0</v>
      </c>
      <c r="C865" s="9">
        <v>40.0</v>
      </c>
      <c r="D865" s="9">
        <v>1.0</v>
      </c>
      <c r="E865" s="9" t="s">
        <v>10</v>
      </c>
      <c r="F865" s="10">
        <v>14377.0</v>
      </c>
    </row>
    <row r="866" ht="15.75" customHeight="1">
      <c r="A866" s="2"/>
      <c r="B866" s="8">
        <v>2.0</v>
      </c>
      <c r="C866" s="9">
        <v>40.0</v>
      </c>
      <c r="D866" s="9">
        <v>8.0</v>
      </c>
      <c r="E866" s="9" t="s">
        <v>10</v>
      </c>
      <c r="F866" s="10">
        <v>17660.0</v>
      </c>
    </row>
    <row r="867" ht="15.75" customHeight="1">
      <c r="A867" s="2"/>
      <c r="B867" s="8">
        <v>5.0</v>
      </c>
      <c r="C867" s="9">
        <v>40.0</v>
      </c>
      <c r="D867" s="9">
        <v>9.0</v>
      </c>
      <c r="E867" s="9" t="s">
        <v>10</v>
      </c>
      <c r="F867" s="10">
        <v>18414.0</v>
      </c>
    </row>
    <row r="868" ht="15.75" customHeight="1">
      <c r="A868" s="2"/>
      <c r="B868" s="8">
        <v>3.0</v>
      </c>
      <c r="C868" s="9">
        <v>40.0</v>
      </c>
      <c r="D868" s="9">
        <v>10.0</v>
      </c>
      <c r="E868" s="9" t="s">
        <v>10</v>
      </c>
      <c r="F868" s="10">
        <v>18845.0</v>
      </c>
    </row>
    <row r="869" ht="15.75" customHeight="1">
      <c r="A869" s="2"/>
      <c r="B869" s="8">
        <v>137.0</v>
      </c>
      <c r="C869" s="9">
        <v>40.0</v>
      </c>
      <c r="D869" s="9">
        <v>11.0</v>
      </c>
      <c r="E869" s="9" t="s">
        <v>10</v>
      </c>
      <c r="F869" s="10">
        <v>19676.0</v>
      </c>
    </row>
    <row r="870" ht="15.75" customHeight="1">
      <c r="A870" s="2"/>
      <c r="B870" s="8">
        <v>9.0</v>
      </c>
      <c r="C870" s="9">
        <v>40.0</v>
      </c>
      <c r="D870" s="9">
        <v>12.0</v>
      </c>
      <c r="E870" s="9" t="s">
        <v>10</v>
      </c>
      <c r="F870" s="10">
        <v>20060.0</v>
      </c>
    </row>
    <row r="871" ht="15.75" customHeight="1">
      <c r="A871" s="2"/>
      <c r="B871" s="8">
        <v>1.0</v>
      </c>
      <c r="C871" s="9">
        <v>40.0</v>
      </c>
      <c r="D871" s="9">
        <v>13.0</v>
      </c>
      <c r="E871" s="9" t="s">
        <v>10</v>
      </c>
      <c r="F871" s="10">
        <v>20703.0</v>
      </c>
    </row>
    <row r="872" ht="15.75" customHeight="1">
      <c r="A872" s="2"/>
      <c r="B872" s="8">
        <v>9.0</v>
      </c>
      <c r="C872" s="9">
        <v>40.0</v>
      </c>
      <c r="D872" s="9">
        <v>14.0</v>
      </c>
      <c r="E872" s="9" t="s">
        <v>10</v>
      </c>
      <c r="F872" s="10">
        <v>21561.0</v>
      </c>
    </row>
    <row r="873" ht="15.75" customHeight="1">
      <c r="A873" s="2"/>
      <c r="B873" s="8">
        <v>17.0</v>
      </c>
      <c r="C873" s="9">
        <v>40.0</v>
      </c>
      <c r="D873" s="9">
        <v>15.0</v>
      </c>
      <c r="E873" s="9" t="s">
        <v>10</v>
      </c>
      <c r="F873" s="10">
        <v>22453.0</v>
      </c>
    </row>
    <row r="874" ht="15.75" customHeight="1">
      <c r="A874" s="2"/>
      <c r="B874" s="8">
        <v>11.0</v>
      </c>
      <c r="C874" s="9">
        <v>40.0</v>
      </c>
      <c r="D874" s="9">
        <v>16.0</v>
      </c>
      <c r="E874" s="9" t="s">
        <v>10</v>
      </c>
      <c r="F874" s="10">
        <v>25078.0</v>
      </c>
    </row>
    <row r="875" ht="15.75" customHeight="1">
      <c r="A875" s="2"/>
      <c r="B875" s="8">
        <v>11.0</v>
      </c>
      <c r="C875" s="9">
        <v>40.0</v>
      </c>
      <c r="D875" s="9">
        <v>17.0</v>
      </c>
      <c r="E875" s="9" t="s">
        <v>10</v>
      </c>
      <c r="F875" s="10">
        <v>28072.0</v>
      </c>
    </row>
    <row r="876" ht="15.75" customHeight="1">
      <c r="A876" s="2"/>
      <c r="B876" s="8">
        <v>6.0</v>
      </c>
      <c r="C876" s="9">
        <v>40.0</v>
      </c>
      <c r="D876" s="9">
        <v>18.0</v>
      </c>
      <c r="E876" s="9" t="s">
        <v>10</v>
      </c>
      <c r="F876" s="10">
        <v>32286.0</v>
      </c>
    </row>
    <row r="877" ht="15.75" customHeight="1">
      <c r="A877" s="2"/>
      <c r="B877" s="8">
        <v>1.0</v>
      </c>
      <c r="C877" s="9">
        <v>40.0</v>
      </c>
      <c r="D877" s="9">
        <v>19.0</v>
      </c>
      <c r="E877" s="9" t="s">
        <v>10</v>
      </c>
      <c r="F877" s="10">
        <v>36155.0</v>
      </c>
    </row>
    <row r="878" ht="15.75" customHeight="1">
      <c r="A878" s="2"/>
      <c r="B878" s="8">
        <v>2.0</v>
      </c>
      <c r="C878" s="9">
        <v>40.0</v>
      </c>
      <c r="D878" s="9">
        <v>20.0</v>
      </c>
      <c r="E878" s="9" t="s">
        <v>10</v>
      </c>
      <c r="F878" s="10">
        <v>38852.0</v>
      </c>
    </row>
    <row r="879" ht="15.75" customHeight="1">
      <c r="A879" s="2"/>
      <c r="B879" s="8">
        <v>8.0</v>
      </c>
      <c r="C879" s="9">
        <v>40.0</v>
      </c>
      <c r="D879" s="9">
        <v>23.0</v>
      </c>
      <c r="E879" s="9" t="s">
        <v>10</v>
      </c>
      <c r="F879" s="10">
        <v>50390.0</v>
      </c>
    </row>
    <row r="880" ht="15.75" customHeight="1">
      <c r="A880" s="2"/>
      <c r="B880" s="8">
        <v>2.0</v>
      </c>
      <c r="C880" s="9">
        <v>40.0</v>
      </c>
      <c r="D880" s="9">
        <v>24.0</v>
      </c>
      <c r="E880" s="9" t="s">
        <v>10</v>
      </c>
      <c r="F880" s="10">
        <v>58645.0</v>
      </c>
    </row>
    <row r="881" ht="15.75" customHeight="1">
      <c r="A881" s="2"/>
      <c r="B881" s="8">
        <v>1.0</v>
      </c>
      <c r="C881" s="9">
        <v>40.0</v>
      </c>
      <c r="D881" s="9">
        <v>25.0</v>
      </c>
      <c r="E881" s="9" t="s">
        <v>10</v>
      </c>
      <c r="F881" s="10">
        <v>66873.0</v>
      </c>
    </row>
    <row r="882" ht="15.75" customHeight="1">
      <c r="A882" s="2"/>
      <c r="B882" s="8">
        <v>3.0</v>
      </c>
      <c r="C882" s="9">
        <v>40.0</v>
      </c>
      <c r="D882" s="9">
        <v>29.0</v>
      </c>
      <c r="E882" s="9" t="s">
        <v>10</v>
      </c>
      <c r="F882" s="10">
        <v>107669.0</v>
      </c>
    </row>
    <row r="883" ht="15.75" customHeight="1">
      <c r="A883" s="2"/>
      <c r="B883" s="8">
        <v>1.0</v>
      </c>
      <c r="C883" s="9">
        <v>40.0</v>
      </c>
      <c r="D883" s="9">
        <v>31.0</v>
      </c>
      <c r="E883" s="9" t="s">
        <v>10</v>
      </c>
      <c r="F883" s="10">
        <v>137143.0</v>
      </c>
    </row>
    <row r="884" ht="15.75" customHeight="1">
      <c r="B884" s="14">
        <f>+SUBTOTAL(9,B865:B883)</f>
        <v>237</v>
      </c>
      <c r="C884" s="8"/>
      <c r="D884" s="8"/>
      <c r="E884" s="8"/>
      <c r="F884" s="8"/>
    </row>
    <row r="885" ht="15.75" customHeight="1">
      <c r="A885" s="2"/>
      <c r="B885" s="1"/>
      <c r="C885" s="8"/>
      <c r="D885" s="8"/>
      <c r="E885" s="8"/>
      <c r="F885" s="8"/>
    </row>
    <row r="886" ht="15.75" customHeight="1">
      <c r="B886" s="5" t="s">
        <v>1304</v>
      </c>
      <c r="C886" s="38"/>
      <c r="D886" s="38"/>
      <c r="E886" s="38"/>
      <c r="F886" s="38"/>
    </row>
    <row r="887" ht="15.75" customHeight="1">
      <c r="A887" s="2"/>
      <c r="B887" s="6" t="s">
        <v>9</v>
      </c>
      <c r="C887" s="8"/>
      <c r="D887" s="8"/>
      <c r="E887" s="8"/>
      <c r="F887" s="8"/>
    </row>
    <row r="888" ht="15.75" customHeight="1">
      <c r="A888" s="2"/>
      <c r="B888" s="8">
        <v>1.0</v>
      </c>
      <c r="C888" s="9">
        <v>30.0</v>
      </c>
      <c r="D888" s="9">
        <v>1.0</v>
      </c>
      <c r="E888" s="9" t="s">
        <v>10</v>
      </c>
      <c r="F888" s="10">
        <v>10783.0</v>
      </c>
    </row>
    <row r="889" ht="15.75" customHeight="1">
      <c r="A889" s="2"/>
      <c r="B889" s="8">
        <v>1.0</v>
      </c>
      <c r="C889" s="9">
        <v>40.0</v>
      </c>
      <c r="D889" s="9">
        <v>1.0</v>
      </c>
      <c r="E889" s="9" t="s">
        <v>10</v>
      </c>
      <c r="F889" s="10">
        <v>14377.0</v>
      </c>
    </row>
    <row r="890" ht="15.75" customHeight="1">
      <c r="A890" s="2"/>
      <c r="B890" s="8">
        <v>1.0</v>
      </c>
      <c r="C890" s="9">
        <v>40.0</v>
      </c>
      <c r="D890" s="9">
        <v>2.0</v>
      </c>
      <c r="E890" s="9" t="s">
        <v>10</v>
      </c>
      <c r="F890" s="10">
        <v>14799.0</v>
      </c>
    </row>
    <row r="891" ht="15.75" customHeight="1">
      <c r="A891" s="2"/>
      <c r="B891" s="8">
        <v>1.0</v>
      </c>
      <c r="C891" s="9">
        <v>40.0</v>
      </c>
      <c r="D891" s="9">
        <v>4.0</v>
      </c>
      <c r="E891" s="9" t="s">
        <v>10</v>
      </c>
      <c r="F891" s="10">
        <v>15696.0</v>
      </c>
    </row>
    <row r="892" ht="15.75" customHeight="1">
      <c r="A892" s="2"/>
      <c r="B892" s="8">
        <v>1.0</v>
      </c>
      <c r="C892" s="9">
        <v>40.0</v>
      </c>
      <c r="D892" s="9">
        <v>11.0</v>
      </c>
      <c r="E892" s="9" t="s">
        <v>10</v>
      </c>
      <c r="F892" s="10">
        <v>19676.0</v>
      </c>
    </row>
    <row r="893" ht="15.75" customHeight="1">
      <c r="A893" s="2"/>
      <c r="B893" s="8">
        <v>1.0</v>
      </c>
      <c r="C893" s="9">
        <v>40.0</v>
      </c>
      <c r="D893" s="9">
        <v>14.0</v>
      </c>
      <c r="E893" s="9" t="s">
        <v>10</v>
      </c>
      <c r="F893" s="10">
        <v>21561.0</v>
      </c>
    </row>
    <row r="894" ht="15.75" customHeight="1">
      <c r="A894" s="2"/>
      <c r="B894" s="8">
        <v>6.0</v>
      </c>
      <c r="C894" s="9">
        <v>40.0</v>
      </c>
      <c r="D894" s="9">
        <v>15.0</v>
      </c>
      <c r="E894" s="9" t="s">
        <v>10</v>
      </c>
      <c r="F894" s="10">
        <v>22453.0</v>
      </c>
    </row>
    <row r="895" ht="15.75" customHeight="1">
      <c r="A895" s="2"/>
      <c r="B895" s="8">
        <v>1.0</v>
      </c>
      <c r="C895" s="9">
        <v>40.0</v>
      </c>
      <c r="D895" s="9">
        <v>16.0</v>
      </c>
      <c r="E895" s="9" t="s">
        <v>10</v>
      </c>
      <c r="F895" s="10">
        <v>25078.0</v>
      </c>
    </row>
    <row r="896" ht="15.75" customHeight="1">
      <c r="A896" s="2"/>
      <c r="B896" s="8">
        <v>17.0</v>
      </c>
      <c r="C896" s="9">
        <v>40.0</v>
      </c>
      <c r="D896" s="9">
        <v>18.0</v>
      </c>
      <c r="E896" s="9" t="s">
        <v>10</v>
      </c>
      <c r="F896" s="10">
        <v>32286.0</v>
      </c>
    </row>
    <row r="897" ht="15.75" customHeight="1">
      <c r="A897" s="2"/>
      <c r="B897" s="8">
        <v>1.0</v>
      </c>
      <c r="C897" s="9">
        <v>40.0</v>
      </c>
      <c r="D897" s="9">
        <v>19.0</v>
      </c>
      <c r="E897" s="9" t="s">
        <v>10</v>
      </c>
      <c r="F897" s="10">
        <v>36155.0</v>
      </c>
    </row>
    <row r="898" ht="15.75" customHeight="1">
      <c r="A898" s="2"/>
      <c r="B898" s="8">
        <v>1.0</v>
      </c>
      <c r="C898" s="9">
        <v>40.0</v>
      </c>
      <c r="D898" s="9">
        <v>20.0</v>
      </c>
      <c r="E898" s="9" t="s">
        <v>10</v>
      </c>
      <c r="F898" s="10">
        <v>38852.0</v>
      </c>
    </row>
    <row r="899" ht="15.75" customHeight="1">
      <c r="A899" s="2"/>
      <c r="B899" s="8">
        <v>5.0</v>
      </c>
      <c r="C899" s="9">
        <v>40.0</v>
      </c>
      <c r="D899" s="9">
        <v>21.0</v>
      </c>
      <c r="E899" s="9" t="s">
        <v>10</v>
      </c>
      <c r="F899" s="10">
        <v>42130.0</v>
      </c>
    </row>
    <row r="900" ht="15.75" customHeight="1">
      <c r="A900" s="2"/>
      <c r="B900" s="8">
        <v>1.0</v>
      </c>
      <c r="C900" s="9">
        <v>40.0</v>
      </c>
      <c r="D900" s="9">
        <v>22.0</v>
      </c>
      <c r="E900" s="9" t="s">
        <v>10</v>
      </c>
      <c r="F900" s="10">
        <v>45429.0</v>
      </c>
    </row>
    <row r="901" ht="15.75" customHeight="1">
      <c r="A901" s="2"/>
      <c r="B901" s="8">
        <v>7.0</v>
      </c>
      <c r="C901" s="9">
        <v>40.0</v>
      </c>
      <c r="D901" s="9">
        <v>23.0</v>
      </c>
      <c r="E901" s="9" t="s">
        <v>10</v>
      </c>
      <c r="F901" s="10">
        <v>50390.0</v>
      </c>
    </row>
    <row r="902" ht="15.75" customHeight="1">
      <c r="A902" s="2"/>
      <c r="B902" s="8">
        <v>5.0</v>
      </c>
      <c r="C902" s="9">
        <v>40.0</v>
      </c>
      <c r="D902" s="9">
        <v>24.0</v>
      </c>
      <c r="E902" s="9" t="s">
        <v>10</v>
      </c>
      <c r="F902" s="10">
        <v>58645.0</v>
      </c>
    </row>
    <row r="903" ht="15.75" customHeight="1">
      <c r="A903" s="2"/>
      <c r="B903" s="8">
        <v>5.0</v>
      </c>
      <c r="C903" s="9">
        <v>40.0</v>
      </c>
      <c r="D903" s="9">
        <v>25.0</v>
      </c>
      <c r="E903" s="9" t="s">
        <v>10</v>
      </c>
      <c r="F903" s="10">
        <v>66873.0</v>
      </c>
    </row>
    <row r="904" ht="15.75" customHeight="1">
      <c r="A904" s="2"/>
      <c r="B904" s="8">
        <v>8.0</v>
      </c>
      <c r="C904" s="9">
        <v>40.0</v>
      </c>
      <c r="D904" s="9">
        <v>26.0</v>
      </c>
      <c r="E904" s="9" t="s">
        <v>10</v>
      </c>
      <c r="F904" s="10">
        <v>73783.0</v>
      </c>
    </row>
    <row r="905" ht="15.75" customHeight="1">
      <c r="A905" s="2"/>
      <c r="B905" s="8">
        <v>2.0</v>
      </c>
      <c r="C905" s="9">
        <v>40.0</v>
      </c>
      <c r="D905" s="9">
        <v>28.0</v>
      </c>
      <c r="E905" s="9" t="s">
        <v>10</v>
      </c>
      <c r="F905" s="10">
        <v>90438.0</v>
      </c>
    </row>
    <row r="906" ht="15.75" customHeight="1">
      <c r="A906" s="2"/>
      <c r="B906" s="8">
        <v>1.0</v>
      </c>
      <c r="C906" s="9">
        <v>40.0</v>
      </c>
      <c r="D906" s="9">
        <v>30.0</v>
      </c>
      <c r="E906" s="9" t="s">
        <v>10</v>
      </c>
      <c r="F906" s="10">
        <v>121508.0</v>
      </c>
    </row>
    <row r="907" ht="15.75" customHeight="1">
      <c r="A907" s="2"/>
      <c r="B907" s="8">
        <v>1.0</v>
      </c>
      <c r="C907" s="9">
        <v>40.0</v>
      </c>
      <c r="D907" s="9">
        <v>33.0</v>
      </c>
      <c r="E907" s="9" t="s">
        <v>10</v>
      </c>
      <c r="F907" s="10">
        <v>147342.0</v>
      </c>
    </row>
    <row r="908" ht="15.75" customHeight="1">
      <c r="B908" s="11">
        <f>+SUBTOTAL(9,B888:B907)</f>
        <v>67</v>
      </c>
      <c r="C908" s="8"/>
      <c r="D908" s="8"/>
      <c r="E908" s="8"/>
      <c r="F908" s="8"/>
    </row>
    <row r="909" ht="15.75" customHeight="1">
      <c r="A909" s="2"/>
      <c r="B909" s="1"/>
      <c r="C909" s="8"/>
      <c r="D909" s="8"/>
      <c r="E909" s="8"/>
      <c r="F909" s="8"/>
    </row>
    <row r="910" ht="15.75" customHeight="1">
      <c r="B910" s="5" t="s">
        <v>1305</v>
      </c>
      <c r="C910" s="38"/>
      <c r="D910" s="38"/>
      <c r="E910" s="38"/>
      <c r="F910" s="38"/>
    </row>
    <row r="911" ht="15.75" customHeight="1">
      <c r="B911" s="6" t="s">
        <v>12</v>
      </c>
      <c r="C911" s="12"/>
      <c r="D911" s="12"/>
      <c r="E911" s="12"/>
      <c r="F911" s="12"/>
    </row>
    <row r="912" ht="15.75" customHeight="1">
      <c r="A912" s="2"/>
      <c r="B912" s="8">
        <v>1.0</v>
      </c>
      <c r="C912" s="9">
        <v>30.0</v>
      </c>
      <c r="D912" s="9">
        <v>4.0</v>
      </c>
      <c r="E912" s="9" t="s">
        <v>13</v>
      </c>
      <c r="F912" s="10">
        <v>11772.0</v>
      </c>
    </row>
    <row r="913" ht="15.75" customHeight="1">
      <c r="A913" s="2"/>
      <c r="B913" s="8">
        <v>2.0</v>
      </c>
      <c r="C913" s="9">
        <v>40.0</v>
      </c>
      <c r="D913" s="9">
        <v>4.0</v>
      </c>
      <c r="E913" s="9" t="s">
        <v>13</v>
      </c>
      <c r="F913" s="10">
        <v>15696.0</v>
      </c>
    </row>
    <row r="914" ht="15.75" customHeight="1">
      <c r="A914" s="2"/>
      <c r="B914" s="8">
        <v>1.0</v>
      </c>
      <c r="C914" s="9">
        <v>40.0</v>
      </c>
      <c r="D914" s="9">
        <v>7.0</v>
      </c>
      <c r="E914" s="9" t="s">
        <v>13</v>
      </c>
      <c r="F914" s="10">
        <v>17153.0</v>
      </c>
    </row>
    <row r="915" ht="15.75" customHeight="1">
      <c r="A915" s="2"/>
      <c r="B915" s="8">
        <v>1.0</v>
      </c>
      <c r="C915" s="9">
        <v>40.0</v>
      </c>
      <c r="D915" s="9">
        <v>9.0</v>
      </c>
      <c r="E915" s="9" t="s">
        <v>13</v>
      </c>
      <c r="F915" s="10">
        <v>18414.0</v>
      </c>
    </row>
    <row r="916" ht="15.75" customHeight="1">
      <c r="B916" s="11">
        <f>+SUBTOTAL(9,B912:B915)</f>
        <v>5</v>
      </c>
      <c r="C916" s="8"/>
      <c r="D916" s="8"/>
      <c r="E916" s="8"/>
      <c r="F916" s="8"/>
    </row>
    <row r="917" ht="15.75" customHeight="1">
      <c r="A917" s="2"/>
      <c r="B917" s="6" t="s">
        <v>9</v>
      </c>
      <c r="C917" s="8"/>
      <c r="D917" s="8"/>
      <c r="E917" s="8"/>
      <c r="F917" s="8"/>
    </row>
    <row r="918" ht="15.75" customHeight="1">
      <c r="A918" s="2"/>
      <c r="B918" s="8">
        <v>2.0</v>
      </c>
      <c r="C918" s="9">
        <v>30.0</v>
      </c>
      <c r="D918" s="9">
        <v>9.0</v>
      </c>
      <c r="E918" s="9" t="s">
        <v>10</v>
      </c>
      <c r="F918" s="10">
        <v>13811.25</v>
      </c>
    </row>
    <row r="919" ht="15.75" customHeight="1">
      <c r="A919" s="2"/>
      <c r="B919" s="8">
        <v>3.0</v>
      </c>
      <c r="C919" s="9">
        <v>30.0</v>
      </c>
      <c r="D919" s="9">
        <v>11.0</v>
      </c>
      <c r="E919" s="9" t="s">
        <v>10</v>
      </c>
      <c r="F919" s="10">
        <v>14758.75</v>
      </c>
    </row>
    <row r="920" ht="15.75" customHeight="1">
      <c r="A920" s="2"/>
      <c r="B920" s="8">
        <v>1.0</v>
      </c>
      <c r="C920" s="9">
        <v>40.0</v>
      </c>
      <c r="D920" s="9">
        <v>3.0</v>
      </c>
      <c r="E920" s="9" t="s">
        <v>10</v>
      </c>
      <c r="F920" s="10">
        <v>15277.0</v>
      </c>
    </row>
    <row r="921" ht="15.75" customHeight="1">
      <c r="A921" s="2"/>
      <c r="B921" s="8">
        <v>1.0</v>
      </c>
      <c r="C921" s="9">
        <v>40.0</v>
      </c>
      <c r="D921" s="9">
        <v>4.0</v>
      </c>
      <c r="E921" s="9" t="s">
        <v>10</v>
      </c>
      <c r="F921" s="10">
        <v>15696.0</v>
      </c>
    </row>
    <row r="922" ht="15.75" customHeight="1">
      <c r="A922" s="2"/>
      <c r="B922" s="8">
        <v>1.0</v>
      </c>
      <c r="C922" s="9">
        <v>40.0</v>
      </c>
      <c r="D922" s="9">
        <v>7.0</v>
      </c>
      <c r="E922" s="9" t="s">
        <v>10</v>
      </c>
      <c r="F922" s="10">
        <v>17153.0</v>
      </c>
    </row>
    <row r="923" ht="15.75" customHeight="1">
      <c r="A923" s="2"/>
      <c r="B923" s="8">
        <v>7.0</v>
      </c>
      <c r="C923" s="9">
        <v>40.0</v>
      </c>
      <c r="D923" s="9">
        <v>11.0</v>
      </c>
      <c r="E923" s="9" t="s">
        <v>10</v>
      </c>
      <c r="F923" s="10">
        <v>19676.0</v>
      </c>
    </row>
    <row r="924" ht="15.75" customHeight="1">
      <c r="A924" s="2"/>
      <c r="B924" s="8">
        <v>1.0</v>
      </c>
      <c r="C924" s="9">
        <v>40.0</v>
      </c>
      <c r="D924" s="9">
        <v>12.0</v>
      </c>
      <c r="E924" s="9" t="s">
        <v>10</v>
      </c>
      <c r="F924" s="10">
        <v>20060.0</v>
      </c>
    </row>
    <row r="925" ht="15.75" customHeight="1">
      <c r="A925" s="2"/>
      <c r="B925" s="8">
        <v>2.0</v>
      </c>
      <c r="C925" s="9">
        <v>40.0</v>
      </c>
      <c r="D925" s="9">
        <v>13.0</v>
      </c>
      <c r="E925" s="9" t="s">
        <v>10</v>
      </c>
      <c r="F925" s="10">
        <v>20703.0</v>
      </c>
    </row>
    <row r="926" ht="15.75" customHeight="1">
      <c r="A926" s="2"/>
      <c r="B926" s="8">
        <v>2.0</v>
      </c>
      <c r="C926" s="9">
        <v>40.0</v>
      </c>
      <c r="D926" s="9">
        <v>14.0</v>
      </c>
      <c r="E926" s="9" t="s">
        <v>10</v>
      </c>
      <c r="F926" s="10">
        <v>21561.0</v>
      </c>
    </row>
    <row r="927" ht="15.75" customHeight="1">
      <c r="A927" s="2"/>
      <c r="B927" s="8">
        <v>1.0</v>
      </c>
      <c r="C927" s="9">
        <v>40.0</v>
      </c>
      <c r="D927" s="9">
        <v>15.0</v>
      </c>
      <c r="E927" s="9" t="s">
        <v>10</v>
      </c>
      <c r="F927" s="10">
        <v>22453.0</v>
      </c>
    </row>
    <row r="928" ht="15.75" customHeight="1">
      <c r="A928" s="2"/>
      <c r="B928" s="8">
        <v>3.0</v>
      </c>
      <c r="C928" s="9">
        <v>40.0</v>
      </c>
      <c r="D928" s="9">
        <v>16.0</v>
      </c>
      <c r="E928" s="9" t="s">
        <v>10</v>
      </c>
      <c r="F928" s="10">
        <v>25078.0</v>
      </c>
    </row>
    <row r="929" ht="15.75" customHeight="1">
      <c r="A929" s="2"/>
      <c r="B929" s="8">
        <v>5.0</v>
      </c>
      <c r="C929" s="9">
        <v>40.0</v>
      </c>
      <c r="D929" s="9">
        <v>17.0</v>
      </c>
      <c r="E929" s="9" t="s">
        <v>10</v>
      </c>
      <c r="F929" s="10">
        <v>28072.0</v>
      </c>
    </row>
    <row r="930" ht="15.75" customHeight="1">
      <c r="A930" s="2"/>
      <c r="B930" s="8">
        <v>7.0</v>
      </c>
      <c r="C930" s="9">
        <v>40.0</v>
      </c>
      <c r="D930" s="9">
        <v>19.0</v>
      </c>
      <c r="E930" s="9" t="s">
        <v>10</v>
      </c>
      <c r="F930" s="10">
        <v>36155.0</v>
      </c>
    </row>
    <row r="931" ht="15.75" customHeight="1">
      <c r="A931" s="2"/>
      <c r="B931" s="8">
        <v>1.0</v>
      </c>
      <c r="C931" s="9">
        <v>40.0</v>
      </c>
      <c r="D931" s="9">
        <v>20.0</v>
      </c>
      <c r="E931" s="9" t="s">
        <v>10</v>
      </c>
      <c r="F931" s="10">
        <v>38852.0</v>
      </c>
    </row>
    <row r="932" ht="15.75" customHeight="1">
      <c r="A932" s="2"/>
      <c r="B932" s="8">
        <v>1.0</v>
      </c>
      <c r="C932" s="9">
        <v>40.0</v>
      </c>
      <c r="D932" s="9">
        <v>21.0</v>
      </c>
      <c r="E932" s="9" t="s">
        <v>10</v>
      </c>
      <c r="F932" s="10">
        <v>42130.0</v>
      </c>
    </row>
    <row r="933" ht="15.75" customHeight="1">
      <c r="A933" s="2"/>
      <c r="B933" s="8">
        <v>2.0</v>
      </c>
      <c r="C933" s="9">
        <v>40.0</v>
      </c>
      <c r="D933" s="9">
        <v>23.0</v>
      </c>
      <c r="E933" s="9" t="s">
        <v>10</v>
      </c>
      <c r="F933" s="10">
        <v>50390.0</v>
      </c>
    </row>
    <row r="934" ht="15.75" customHeight="1">
      <c r="A934" s="2"/>
      <c r="B934" s="8">
        <v>1.0</v>
      </c>
      <c r="C934" s="9">
        <v>40.0</v>
      </c>
      <c r="D934" s="9">
        <v>25.0</v>
      </c>
      <c r="E934" s="9" t="s">
        <v>10</v>
      </c>
      <c r="F934" s="10">
        <v>66873.0</v>
      </c>
    </row>
    <row r="935" ht="15.75" customHeight="1">
      <c r="A935" s="2"/>
      <c r="B935" s="8">
        <v>2.0</v>
      </c>
      <c r="C935" s="9">
        <v>40.0</v>
      </c>
      <c r="D935" s="9">
        <v>26.0</v>
      </c>
      <c r="E935" s="9" t="s">
        <v>10</v>
      </c>
      <c r="F935" s="10">
        <v>73783.0</v>
      </c>
    </row>
    <row r="936" ht="15.75" customHeight="1">
      <c r="A936" s="2"/>
      <c r="B936" s="8">
        <v>1.0</v>
      </c>
      <c r="C936" s="9">
        <v>40.0</v>
      </c>
      <c r="D936" s="9">
        <v>28.0</v>
      </c>
      <c r="E936" s="9" t="s">
        <v>10</v>
      </c>
      <c r="F936" s="10">
        <v>90438.0</v>
      </c>
    </row>
    <row r="937" ht="15.75" customHeight="1">
      <c r="A937" s="2"/>
      <c r="B937" s="8">
        <v>1.0</v>
      </c>
      <c r="C937" s="9">
        <v>40.0</v>
      </c>
      <c r="D937" s="9">
        <v>31.0</v>
      </c>
      <c r="E937" s="9" t="s">
        <v>10</v>
      </c>
      <c r="F937" s="10">
        <v>137143.0</v>
      </c>
    </row>
    <row r="938" ht="15.75" customHeight="1">
      <c r="B938" s="11">
        <f>+SUBTOTAL(9,B918:B937)</f>
        <v>45</v>
      </c>
      <c r="C938" s="8"/>
      <c r="D938" s="8"/>
      <c r="E938" s="8"/>
      <c r="F938" s="8"/>
    </row>
    <row r="939" ht="15.75" customHeight="1">
      <c r="A939" s="2"/>
      <c r="B939" s="13"/>
      <c r="C939" s="8"/>
      <c r="D939" s="8"/>
      <c r="E939" s="8"/>
      <c r="F939" s="8"/>
    </row>
    <row r="940" ht="15.75" customHeight="1">
      <c r="B940" s="14">
        <f>+SUBTOTAL(9,B912:B939)</f>
        <v>50</v>
      </c>
      <c r="C940" s="8"/>
      <c r="D940" s="8"/>
      <c r="E940" s="8"/>
      <c r="F940" s="8"/>
    </row>
    <row r="941" ht="15.75" customHeight="1">
      <c r="A941" s="2"/>
      <c r="B941" s="1"/>
      <c r="C941" s="8"/>
      <c r="D941" s="8"/>
      <c r="E941" s="8"/>
      <c r="F941" s="8"/>
    </row>
    <row r="942" ht="15.75" customHeight="1">
      <c r="B942" s="5" t="s">
        <v>1306</v>
      </c>
      <c r="C942" s="38"/>
      <c r="D942" s="38"/>
      <c r="E942" s="38"/>
      <c r="F942" s="38"/>
    </row>
    <row r="943" ht="15.75" customHeight="1">
      <c r="B943" s="6" t="s">
        <v>12</v>
      </c>
      <c r="C943" s="12"/>
      <c r="D943" s="12"/>
      <c r="E943" s="12"/>
      <c r="F943" s="12"/>
    </row>
    <row r="944" ht="15.75" customHeight="1">
      <c r="A944" s="2"/>
      <c r="B944" s="8">
        <v>1.0</v>
      </c>
      <c r="C944" s="9">
        <v>40.0</v>
      </c>
      <c r="D944" s="9">
        <v>3.0</v>
      </c>
      <c r="E944" s="9" t="s">
        <v>13</v>
      </c>
      <c r="F944" s="10">
        <v>15277.0</v>
      </c>
    </row>
    <row r="945" ht="15.75" customHeight="1">
      <c r="A945" s="2"/>
      <c r="B945" s="8">
        <v>3.0</v>
      </c>
      <c r="C945" s="9">
        <v>40.0</v>
      </c>
      <c r="D945" s="9">
        <v>4.0</v>
      </c>
      <c r="E945" s="9" t="s">
        <v>13</v>
      </c>
      <c r="F945" s="10">
        <v>15696.0</v>
      </c>
    </row>
    <row r="946" ht="15.75" customHeight="1">
      <c r="A946" s="2"/>
      <c r="B946" s="8">
        <v>1.0</v>
      </c>
      <c r="C946" s="9">
        <v>40.0</v>
      </c>
      <c r="D946" s="9">
        <v>5.0</v>
      </c>
      <c r="E946" s="9" t="s">
        <v>13</v>
      </c>
      <c r="F946" s="10">
        <v>15891.0</v>
      </c>
    </row>
    <row r="947" ht="15.75" customHeight="1">
      <c r="A947" s="2"/>
      <c r="B947" s="8">
        <v>5.0</v>
      </c>
      <c r="C947" s="9">
        <v>40.0</v>
      </c>
      <c r="D947" s="9">
        <v>7.0</v>
      </c>
      <c r="E947" s="9" t="s">
        <v>13</v>
      </c>
      <c r="F947" s="10">
        <v>17153.0</v>
      </c>
    </row>
    <row r="948" ht="15.75" customHeight="1">
      <c r="A948" s="2"/>
      <c r="B948" s="8">
        <v>3.0</v>
      </c>
      <c r="C948" s="9">
        <v>40.0</v>
      </c>
      <c r="D948" s="9">
        <v>8.0</v>
      </c>
      <c r="E948" s="9" t="s">
        <v>13</v>
      </c>
      <c r="F948" s="10">
        <v>17660.0</v>
      </c>
    </row>
    <row r="949" ht="15.75" customHeight="1">
      <c r="A949" s="2"/>
      <c r="B949" s="8">
        <v>1.0</v>
      </c>
      <c r="C949" s="9">
        <v>40.0</v>
      </c>
      <c r="D949" s="9">
        <v>9.0</v>
      </c>
      <c r="E949" s="9" t="s">
        <v>13</v>
      </c>
      <c r="F949" s="10">
        <v>18414.0</v>
      </c>
    </row>
    <row r="950" ht="15.75" customHeight="1">
      <c r="B950" s="11">
        <f>+SUBTOTAL(9,B944:B949)</f>
        <v>14</v>
      </c>
      <c r="C950" s="8"/>
      <c r="D950" s="8"/>
      <c r="E950" s="8"/>
      <c r="F950" s="8"/>
    </row>
    <row r="951" ht="15.75" customHeight="1">
      <c r="A951" s="2"/>
      <c r="B951" s="6" t="s">
        <v>9</v>
      </c>
      <c r="C951" s="8"/>
      <c r="D951" s="8"/>
      <c r="E951" s="8"/>
      <c r="F951" s="8"/>
    </row>
    <row r="952" ht="15.75" customHeight="1">
      <c r="A952" s="2"/>
      <c r="B952" s="8">
        <v>2.0</v>
      </c>
      <c r="C952" s="9">
        <v>40.0</v>
      </c>
      <c r="D952" s="9">
        <v>1.0</v>
      </c>
      <c r="E952" s="9" t="s">
        <v>10</v>
      </c>
      <c r="F952" s="10">
        <v>14377.0</v>
      </c>
    </row>
    <row r="953" ht="15.75" customHeight="1">
      <c r="A953" s="2"/>
      <c r="B953" s="8">
        <v>1.0</v>
      </c>
      <c r="C953" s="9">
        <v>40.0</v>
      </c>
      <c r="D953" s="9">
        <v>4.0</v>
      </c>
      <c r="E953" s="9" t="s">
        <v>10</v>
      </c>
      <c r="F953" s="10">
        <v>15696.0</v>
      </c>
    </row>
    <row r="954" ht="15.75" customHeight="1">
      <c r="A954" s="2"/>
      <c r="B954" s="8">
        <v>5.0</v>
      </c>
      <c r="C954" s="9">
        <v>40.0</v>
      </c>
      <c r="D954" s="9">
        <v>7.0</v>
      </c>
      <c r="E954" s="9" t="s">
        <v>10</v>
      </c>
      <c r="F954" s="10">
        <v>17153.0</v>
      </c>
    </row>
    <row r="955" ht="15.75" customHeight="1">
      <c r="A955" s="2"/>
      <c r="B955" s="8">
        <v>11.0</v>
      </c>
      <c r="C955" s="9">
        <v>40.0</v>
      </c>
      <c r="D955" s="9">
        <v>10.0</v>
      </c>
      <c r="E955" s="9" t="s">
        <v>10</v>
      </c>
      <c r="F955" s="10">
        <v>18845.0</v>
      </c>
    </row>
    <row r="956" ht="15.75" customHeight="1">
      <c r="A956" s="2"/>
      <c r="B956" s="8">
        <v>40.0</v>
      </c>
      <c r="C956" s="9">
        <v>40.0</v>
      </c>
      <c r="D956" s="9">
        <v>11.0</v>
      </c>
      <c r="E956" s="9" t="s">
        <v>10</v>
      </c>
      <c r="F956" s="10">
        <v>19676.0</v>
      </c>
    </row>
    <row r="957" ht="15.75" customHeight="1">
      <c r="A957" s="2"/>
      <c r="B957" s="8">
        <v>12.0</v>
      </c>
      <c r="C957" s="9">
        <v>40.0</v>
      </c>
      <c r="D957" s="9">
        <v>12.0</v>
      </c>
      <c r="E957" s="9" t="s">
        <v>10</v>
      </c>
      <c r="F957" s="10">
        <v>20060.0</v>
      </c>
    </row>
    <row r="958" ht="15.75" customHeight="1">
      <c r="A958" s="2"/>
      <c r="B958" s="8">
        <v>5.0</v>
      </c>
      <c r="C958" s="9">
        <v>40.0</v>
      </c>
      <c r="D958" s="9">
        <v>13.0</v>
      </c>
      <c r="E958" s="9" t="s">
        <v>10</v>
      </c>
      <c r="F958" s="10">
        <v>20703.0</v>
      </c>
    </row>
    <row r="959" ht="15.75" customHeight="1">
      <c r="A959" s="2"/>
      <c r="B959" s="8">
        <v>6.0</v>
      </c>
      <c r="C959" s="9">
        <v>40.0</v>
      </c>
      <c r="D959" s="9">
        <v>14.0</v>
      </c>
      <c r="E959" s="9" t="s">
        <v>10</v>
      </c>
      <c r="F959" s="10">
        <v>21561.0</v>
      </c>
    </row>
    <row r="960" ht="15.75" customHeight="1">
      <c r="A960" s="2"/>
      <c r="B960" s="8">
        <v>184.0</v>
      </c>
      <c r="C960" s="9">
        <v>40.0</v>
      </c>
      <c r="D960" s="9">
        <v>15.0</v>
      </c>
      <c r="E960" s="9" t="s">
        <v>10</v>
      </c>
      <c r="F960" s="10">
        <v>22453.0</v>
      </c>
    </row>
    <row r="961" ht="15.75" customHeight="1">
      <c r="A961" s="2"/>
      <c r="B961" s="8">
        <v>10.0</v>
      </c>
      <c r="C961" s="9">
        <v>40.0</v>
      </c>
      <c r="D961" s="9">
        <v>16.0</v>
      </c>
      <c r="E961" s="9" t="s">
        <v>10</v>
      </c>
      <c r="F961" s="10">
        <v>25078.0</v>
      </c>
    </row>
    <row r="962" ht="15.75" customHeight="1">
      <c r="A962" s="2"/>
      <c r="B962" s="8">
        <v>6.0</v>
      </c>
      <c r="C962" s="9">
        <v>40.0</v>
      </c>
      <c r="D962" s="9">
        <v>17.0</v>
      </c>
      <c r="E962" s="9" t="s">
        <v>10</v>
      </c>
      <c r="F962" s="10">
        <v>28072.0</v>
      </c>
    </row>
    <row r="963" ht="15.75" customHeight="1">
      <c r="A963" s="2"/>
      <c r="B963" s="8">
        <v>1.0</v>
      </c>
      <c r="C963" s="9">
        <v>40.0</v>
      </c>
      <c r="D963" s="9">
        <v>18.0</v>
      </c>
      <c r="E963" s="9" t="s">
        <v>10</v>
      </c>
      <c r="F963" s="10">
        <v>32286.0</v>
      </c>
    </row>
    <row r="964" ht="15.75" customHeight="1">
      <c r="A964" s="2"/>
      <c r="B964" s="8">
        <v>6.0</v>
      </c>
      <c r="C964" s="9">
        <v>40.0</v>
      </c>
      <c r="D964" s="9">
        <v>19.0</v>
      </c>
      <c r="E964" s="9" t="s">
        <v>10</v>
      </c>
      <c r="F964" s="10">
        <v>36155.0</v>
      </c>
    </row>
    <row r="965" ht="15.75" customHeight="1">
      <c r="A965" s="2"/>
      <c r="B965" s="8">
        <v>10.0</v>
      </c>
      <c r="C965" s="9">
        <v>40.0</v>
      </c>
      <c r="D965" s="9">
        <v>20.0</v>
      </c>
      <c r="E965" s="9" t="s">
        <v>10</v>
      </c>
      <c r="F965" s="10">
        <v>38852.0</v>
      </c>
    </row>
    <row r="966" ht="15.75" customHeight="1">
      <c r="A966" s="2"/>
      <c r="B966" s="8">
        <v>2.0</v>
      </c>
      <c r="C966" s="9">
        <v>40.0</v>
      </c>
      <c r="D966" s="9">
        <v>22.0</v>
      </c>
      <c r="E966" s="9" t="s">
        <v>10</v>
      </c>
      <c r="F966" s="10">
        <v>45429.0</v>
      </c>
    </row>
    <row r="967" ht="15.75" customHeight="1">
      <c r="A967" s="2"/>
      <c r="B967" s="8">
        <v>4.0</v>
      </c>
      <c r="C967" s="9">
        <v>40.0</v>
      </c>
      <c r="D967" s="9">
        <v>23.0</v>
      </c>
      <c r="E967" s="9" t="s">
        <v>10</v>
      </c>
      <c r="F967" s="10">
        <v>50390.0</v>
      </c>
    </row>
    <row r="968" ht="15.75" customHeight="1">
      <c r="A968" s="2"/>
      <c r="B968" s="8">
        <v>4.0</v>
      </c>
      <c r="C968" s="9">
        <v>40.0</v>
      </c>
      <c r="D968" s="9">
        <v>24.0</v>
      </c>
      <c r="E968" s="9" t="s">
        <v>10</v>
      </c>
      <c r="F968" s="10">
        <v>58645.0</v>
      </c>
    </row>
    <row r="969" ht="15.75" customHeight="1">
      <c r="A969" s="2"/>
      <c r="B969" s="8">
        <v>1.0</v>
      </c>
      <c r="C969" s="9">
        <v>40.0</v>
      </c>
      <c r="D969" s="9">
        <v>25.0</v>
      </c>
      <c r="E969" s="9" t="s">
        <v>10</v>
      </c>
      <c r="F969" s="10">
        <v>66873.0</v>
      </c>
    </row>
    <row r="970" ht="15.75" customHeight="1">
      <c r="A970" s="2"/>
      <c r="B970" s="8">
        <v>3.0</v>
      </c>
      <c r="C970" s="9">
        <v>40.0</v>
      </c>
      <c r="D970" s="9">
        <v>28.0</v>
      </c>
      <c r="E970" s="9" t="s">
        <v>10</v>
      </c>
      <c r="F970" s="10">
        <v>90438.0</v>
      </c>
    </row>
    <row r="971" ht="15.75" customHeight="1">
      <c r="A971" s="2"/>
      <c r="B971" s="8">
        <v>1.0</v>
      </c>
      <c r="C971" s="9">
        <v>40.0</v>
      </c>
      <c r="D971" s="9">
        <v>32.0</v>
      </c>
      <c r="E971" s="9" t="s">
        <v>10</v>
      </c>
      <c r="F971" s="10">
        <v>142283.0</v>
      </c>
    </row>
    <row r="972" ht="15.75" customHeight="1">
      <c r="B972" s="11">
        <f>+SUBTOTAL(9,B952:B971)</f>
        <v>314</v>
      </c>
      <c r="C972" s="8"/>
      <c r="D972" s="8"/>
      <c r="E972" s="8"/>
      <c r="F972" s="8"/>
    </row>
    <row r="973" ht="15.75" customHeight="1">
      <c r="A973" s="2"/>
      <c r="B973" s="13"/>
      <c r="C973" s="8"/>
      <c r="D973" s="8"/>
      <c r="E973" s="8"/>
      <c r="F973" s="8"/>
    </row>
    <row r="974" ht="15.75" customHeight="1">
      <c r="B974" s="14">
        <f>+SUBTOTAL(9,B944:B973)</f>
        <v>328</v>
      </c>
      <c r="C974" s="8"/>
      <c r="D974" s="8"/>
      <c r="E974" s="8"/>
      <c r="F974" s="8"/>
    </row>
    <row r="975" ht="15.75" customHeight="1">
      <c r="A975" s="2"/>
      <c r="B975" s="1"/>
      <c r="C975" s="8"/>
      <c r="D975" s="8"/>
      <c r="E975" s="8"/>
      <c r="F975" s="8"/>
    </row>
    <row r="976" ht="15.75" customHeight="1">
      <c r="B976" s="5" t="s">
        <v>1307</v>
      </c>
      <c r="C976" s="38"/>
      <c r="D976" s="38"/>
      <c r="E976" s="38"/>
      <c r="F976" s="38"/>
    </row>
    <row r="977" ht="15.75" customHeight="1">
      <c r="B977" s="6" t="s">
        <v>9</v>
      </c>
      <c r="C977" s="12"/>
      <c r="D977" s="12"/>
      <c r="E977" s="12"/>
      <c r="F977" s="12"/>
    </row>
    <row r="978" ht="15.75" customHeight="1">
      <c r="A978" s="2"/>
      <c r="B978" s="8">
        <v>2.0</v>
      </c>
      <c r="C978" s="9">
        <v>40.0</v>
      </c>
      <c r="D978" s="9">
        <v>14.0</v>
      </c>
      <c r="E978" s="9" t="s">
        <v>10</v>
      </c>
      <c r="F978" s="10">
        <v>21561.0</v>
      </c>
    </row>
    <row r="979" ht="15.75" customHeight="1">
      <c r="A979" s="2"/>
      <c r="B979" s="8">
        <v>1.0</v>
      </c>
      <c r="C979" s="9">
        <v>40.0</v>
      </c>
      <c r="D979" s="9">
        <v>16.0</v>
      </c>
      <c r="E979" s="9" t="s">
        <v>10</v>
      </c>
      <c r="F979" s="10">
        <v>25078.0</v>
      </c>
    </row>
    <row r="980" ht="15.75" customHeight="1">
      <c r="A980" s="2"/>
      <c r="B980" s="8">
        <v>3.0</v>
      </c>
      <c r="C980" s="9">
        <v>40.0</v>
      </c>
      <c r="D980" s="9">
        <v>17.0</v>
      </c>
      <c r="E980" s="9" t="s">
        <v>10</v>
      </c>
      <c r="F980" s="10">
        <v>28072.0</v>
      </c>
    </row>
    <row r="981" ht="15.75" customHeight="1">
      <c r="A981" s="2"/>
      <c r="B981" s="8">
        <v>2.0</v>
      </c>
      <c r="C981" s="9">
        <v>40.0</v>
      </c>
      <c r="D981" s="9">
        <v>18.0</v>
      </c>
      <c r="E981" s="9" t="s">
        <v>10</v>
      </c>
      <c r="F981" s="10">
        <v>32286.0</v>
      </c>
    </row>
    <row r="982" ht="15.75" customHeight="1">
      <c r="A982" s="2"/>
      <c r="B982" s="8">
        <v>3.0</v>
      </c>
      <c r="C982" s="9">
        <v>40.0</v>
      </c>
      <c r="D982" s="9">
        <v>20.0</v>
      </c>
      <c r="E982" s="9" t="s">
        <v>10</v>
      </c>
      <c r="F982" s="10">
        <v>38852.0</v>
      </c>
    </row>
    <row r="983" ht="15.75" customHeight="1">
      <c r="A983" s="2"/>
      <c r="B983" s="8">
        <v>1.0</v>
      </c>
      <c r="C983" s="9">
        <v>40.0</v>
      </c>
      <c r="D983" s="9">
        <v>21.0</v>
      </c>
      <c r="E983" s="9" t="s">
        <v>10</v>
      </c>
      <c r="F983" s="10">
        <v>42130.0</v>
      </c>
    </row>
    <row r="984" ht="15.75" customHeight="1">
      <c r="A984" s="2"/>
      <c r="B984" s="8">
        <v>2.0</v>
      </c>
      <c r="C984" s="9">
        <v>40.0</v>
      </c>
      <c r="D984" s="9">
        <v>22.0</v>
      </c>
      <c r="E984" s="9" t="s">
        <v>10</v>
      </c>
      <c r="F984" s="10">
        <v>45429.0</v>
      </c>
    </row>
    <row r="985" ht="15.75" customHeight="1">
      <c r="A985" s="2"/>
      <c r="B985" s="8">
        <v>2.0</v>
      </c>
      <c r="C985" s="9">
        <v>40.0</v>
      </c>
      <c r="D985" s="9">
        <v>24.0</v>
      </c>
      <c r="E985" s="9" t="s">
        <v>10</v>
      </c>
      <c r="F985" s="10">
        <v>58645.0</v>
      </c>
    </row>
    <row r="986" ht="15.75" customHeight="1">
      <c r="A986" s="2"/>
      <c r="B986" s="8">
        <v>3.0</v>
      </c>
      <c r="C986" s="9">
        <v>40.0</v>
      </c>
      <c r="D986" s="9">
        <v>26.0</v>
      </c>
      <c r="E986" s="9" t="s">
        <v>10</v>
      </c>
      <c r="F986" s="10">
        <v>73783.0</v>
      </c>
    </row>
    <row r="987" ht="15.75" customHeight="1">
      <c r="A987" s="2"/>
      <c r="B987" s="8">
        <v>1.0</v>
      </c>
      <c r="C987" s="9">
        <v>40.0</v>
      </c>
      <c r="D987" s="9">
        <v>32.0</v>
      </c>
      <c r="E987" s="9" t="s">
        <v>10</v>
      </c>
      <c r="F987" s="10">
        <v>142283.0</v>
      </c>
    </row>
    <row r="988" ht="15.75" customHeight="1">
      <c r="B988" s="11">
        <f>+SUBTOTAL(9,B978:B987)</f>
        <v>20</v>
      </c>
      <c r="C988" s="8"/>
      <c r="D988" s="8"/>
      <c r="E988" s="8"/>
      <c r="F988" s="8"/>
    </row>
    <row r="989" ht="15.75" customHeight="1">
      <c r="A989" s="2"/>
      <c r="B989" s="1"/>
      <c r="C989" s="8"/>
      <c r="D989" s="8"/>
      <c r="E989" s="8"/>
      <c r="F989" s="8"/>
    </row>
    <row r="990" ht="15.75" customHeight="1">
      <c r="B990" s="41" t="s">
        <v>1308</v>
      </c>
      <c r="C990" s="38"/>
      <c r="D990" s="38"/>
      <c r="E990" s="38"/>
      <c r="F990" s="38"/>
    </row>
    <row r="991" ht="15.75" customHeight="1">
      <c r="B991" s="6" t="s">
        <v>12</v>
      </c>
      <c r="C991" s="12"/>
      <c r="D991" s="12"/>
      <c r="E991" s="12"/>
      <c r="F991" s="12"/>
    </row>
    <row r="992" ht="15.75" customHeight="1">
      <c r="A992" s="2"/>
      <c r="B992" s="8">
        <v>1.0</v>
      </c>
      <c r="C992" s="9">
        <v>40.0</v>
      </c>
      <c r="D992" s="9">
        <v>11.0</v>
      </c>
      <c r="E992" s="9" t="s">
        <v>13</v>
      </c>
      <c r="F992" s="10">
        <v>19676.0</v>
      </c>
    </row>
    <row r="993" ht="15.75" customHeight="1">
      <c r="B993" s="11">
        <f>+SUBTOTAL(9,B992)</f>
        <v>1</v>
      </c>
      <c r="C993" s="8"/>
      <c r="D993" s="8"/>
      <c r="E993" s="8"/>
      <c r="F993" s="8"/>
    </row>
    <row r="994" ht="15.75" customHeight="1">
      <c r="A994" s="2"/>
      <c r="B994" s="6" t="s">
        <v>9</v>
      </c>
      <c r="C994" s="8"/>
      <c r="D994" s="8"/>
      <c r="E994" s="8"/>
      <c r="F994" s="8"/>
    </row>
    <row r="995" ht="15.75" customHeight="1">
      <c r="A995" s="2"/>
      <c r="B995" s="8">
        <v>1.0</v>
      </c>
      <c r="C995" s="9">
        <v>40.0</v>
      </c>
      <c r="D995" s="9">
        <v>14.0</v>
      </c>
      <c r="E995" s="9" t="s">
        <v>10</v>
      </c>
      <c r="F995" s="10">
        <v>21561.0</v>
      </c>
    </row>
    <row r="996" ht="15.75" customHeight="1">
      <c r="A996" s="2"/>
      <c r="B996" s="8">
        <v>1.0</v>
      </c>
      <c r="C996" s="9">
        <v>40.0</v>
      </c>
      <c r="D996" s="9">
        <v>15.0</v>
      </c>
      <c r="E996" s="9" t="s">
        <v>10</v>
      </c>
      <c r="F996" s="10">
        <v>22453.0</v>
      </c>
    </row>
    <row r="997" ht="15.75" customHeight="1">
      <c r="A997" s="2"/>
      <c r="B997" s="8">
        <v>1.0</v>
      </c>
      <c r="C997" s="9">
        <v>40.0</v>
      </c>
      <c r="D997" s="9">
        <v>20.0</v>
      </c>
      <c r="E997" s="9" t="s">
        <v>10</v>
      </c>
      <c r="F997" s="10">
        <v>38852.0</v>
      </c>
    </row>
    <row r="998" ht="15.75" customHeight="1">
      <c r="A998" s="2"/>
      <c r="B998" s="8">
        <v>3.0</v>
      </c>
      <c r="C998" s="9">
        <v>40.0</v>
      </c>
      <c r="D998" s="9">
        <v>21.0</v>
      </c>
      <c r="E998" s="9" t="s">
        <v>10</v>
      </c>
      <c r="F998" s="10">
        <v>42130.0</v>
      </c>
    </row>
    <row r="999" ht="15.75" customHeight="1">
      <c r="A999" s="2"/>
      <c r="B999" s="8">
        <v>3.0</v>
      </c>
      <c r="C999" s="9">
        <v>40.0</v>
      </c>
      <c r="D999" s="9">
        <v>22.0</v>
      </c>
      <c r="E999" s="9" t="s">
        <v>10</v>
      </c>
      <c r="F999" s="10">
        <v>45429.0</v>
      </c>
    </row>
    <row r="1000" ht="15.75" customHeight="1">
      <c r="A1000" s="2"/>
      <c r="B1000" s="8">
        <v>1.0</v>
      </c>
      <c r="C1000" s="9">
        <v>40.0</v>
      </c>
      <c r="D1000" s="9">
        <v>24.0</v>
      </c>
      <c r="E1000" s="9" t="s">
        <v>10</v>
      </c>
      <c r="F1000" s="10">
        <v>58645.0</v>
      </c>
    </row>
    <row r="1001" ht="15.75" customHeight="1">
      <c r="A1001" s="2"/>
      <c r="B1001" s="8">
        <v>2.0</v>
      </c>
      <c r="C1001" s="9">
        <v>40.0</v>
      </c>
      <c r="D1001" s="9">
        <v>26.0</v>
      </c>
      <c r="E1001" s="9" t="s">
        <v>10</v>
      </c>
      <c r="F1001" s="10">
        <v>73783.0</v>
      </c>
    </row>
    <row r="1002" ht="15.75" customHeight="1">
      <c r="A1002" s="2"/>
      <c r="B1002" s="8">
        <v>1.0</v>
      </c>
      <c r="C1002" s="9">
        <v>40.0</v>
      </c>
      <c r="D1002" s="9">
        <v>32.0</v>
      </c>
      <c r="E1002" s="9" t="s">
        <v>10</v>
      </c>
      <c r="F1002" s="10">
        <v>142283.0</v>
      </c>
    </row>
    <row r="1003" ht="15.75" customHeight="1">
      <c r="B1003" s="11">
        <f>+SUBTOTAL(9,B995:B1002)</f>
        <v>13</v>
      </c>
      <c r="C1003" s="8"/>
      <c r="D1003" s="8"/>
      <c r="E1003" s="8"/>
      <c r="F1003" s="8"/>
    </row>
    <row r="1004" ht="15.75" customHeight="1">
      <c r="A1004" s="2"/>
      <c r="B1004" s="13"/>
      <c r="C1004" s="8"/>
      <c r="D1004" s="8"/>
      <c r="E1004" s="8"/>
      <c r="F1004" s="8"/>
    </row>
    <row r="1005" ht="15.75" customHeight="1">
      <c r="B1005" s="14">
        <f>+SUBTOTAL(9,B992:B1004)</f>
        <v>14</v>
      </c>
      <c r="C1005" s="8"/>
      <c r="D1005" s="8"/>
      <c r="E1005" s="8"/>
      <c r="F1005" s="8"/>
    </row>
    <row r="1006" ht="15.75" customHeight="1">
      <c r="A1006" s="2"/>
      <c r="B1006" s="1"/>
      <c r="C1006" s="8"/>
      <c r="D1006" s="8"/>
      <c r="E1006" s="8"/>
      <c r="F1006" s="8"/>
    </row>
    <row r="1007" ht="15.75" customHeight="1">
      <c r="B1007" s="5" t="s">
        <v>1309</v>
      </c>
      <c r="C1007" s="38"/>
      <c r="D1007" s="38"/>
      <c r="E1007" s="38"/>
      <c r="F1007" s="38"/>
    </row>
    <row r="1008" ht="15.75" customHeight="1">
      <c r="B1008" s="6" t="s">
        <v>12</v>
      </c>
      <c r="C1008" s="12"/>
      <c r="D1008" s="12"/>
      <c r="E1008" s="12"/>
      <c r="F1008" s="12"/>
    </row>
    <row r="1009" ht="15.75" customHeight="1">
      <c r="A1009" s="2"/>
      <c r="B1009" s="8">
        <v>1.0</v>
      </c>
      <c r="C1009" s="9">
        <v>30.0</v>
      </c>
      <c r="D1009" s="9">
        <v>9.0</v>
      </c>
      <c r="E1009" s="9" t="s">
        <v>13</v>
      </c>
      <c r="F1009" s="10">
        <v>13811.25</v>
      </c>
    </row>
    <row r="1010" ht="15.75" customHeight="1">
      <c r="B1010" s="11">
        <f>+SUBTOTAL(9,B1009)</f>
        <v>1</v>
      </c>
      <c r="C1010" s="8"/>
      <c r="D1010" s="8"/>
      <c r="E1010" s="8"/>
      <c r="F1010" s="8"/>
    </row>
    <row r="1011" ht="15.75" customHeight="1">
      <c r="B1011" s="6" t="s">
        <v>9</v>
      </c>
      <c r="C1011" s="12"/>
      <c r="D1011" s="12"/>
      <c r="E1011" s="12"/>
      <c r="F1011" s="12"/>
    </row>
    <row r="1012" ht="15.75" customHeight="1">
      <c r="A1012" s="2"/>
      <c r="B1012" s="8">
        <v>1.0</v>
      </c>
      <c r="C1012" s="9">
        <v>40.0</v>
      </c>
      <c r="D1012" s="9">
        <v>9.0</v>
      </c>
      <c r="E1012" s="9" t="s">
        <v>10</v>
      </c>
      <c r="F1012" s="10">
        <v>18414.0</v>
      </c>
    </row>
    <row r="1013" ht="15.75" customHeight="1">
      <c r="A1013" s="2"/>
      <c r="B1013" s="8">
        <v>3.0</v>
      </c>
      <c r="C1013" s="9">
        <v>40.0</v>
      </c>
      <c r="D1013" s="9">
        <v>11.0</v>
      </c>
      <c r="E1013" s="9" t="s">
        <v>10</v>
      </c>
      <c r="F1013" s="10">
        <v>19676.0</v>
      </c>
    </row>
    <row r="1014" ht="15.75" customHeight="1">
      <c r="A1014" s="2"/>
      <c r="B1014" s="8">
        <v>1.0</v>
      </c>
      <c r="C1014" s="9">
        <v>40.0</v>
      </c>
      <c r="D1014" s="9">
        <v>14.0</v>
      </c>
      <c r="E1014" s="9" t="s">
        <v>10</v>
      </c>
      <c r="F1014" s="10">
        <v>21561.0</v>
      </c>
    </row>
    <row r="1015" ht="15.75" customHeight="1">
      <c r="A1015" s="2"/>
      <c r="B1015" s="8">
        <v>1.0</v>
      </c>
      <c r="C1015" s="9">
        <v>40.0</v>
      </c>
      <c r="D1015" s="9">
        <v>16.0</v>
      </c>
      <c r="E1015" s="9" t="s">
        <v>10</v>
      </c>
      <c r="F1015" s="10">
        <v>25078.0</v>
      </c>
    </row>
    <row r="1016" ht="15.75" customHeight="1">
      <c r="A1016" s="2"/>
      <c r="B1016" s="8">
        <v>1.0</v>
      </c>
      <c r="C1016" s="9">
        <v>40.0</v>
      </c>
      <c r="D1016" s="9">
        <v>18.0</v>
      </c>
      <c r="E1016" s="9" t="s">
        <v>10</v>
      </c>
      <c r="F1016" s="10">
        <v>32286.0</v>
      </c>
    </row>
    <row r="1017" ht="15.75" customHeight="1">
      <c r="A1017" s="2"/>
      <c r="B1017" s="8">
        <v>2.0</v>
      </c>
      <c r="C1017" s="9">
        <v>40.0</v>
      </c>
      <c r="D1017" s="9">
        <v>19.0</v>
      </c>
      <c r="E1017" s="9" t="s">
        <v>10</v>
      </c>
      <c r="F1017" s="10">
        <v>36155.0</v>
      </c>
    </row>
    <row r="1018" ht="15.75" customHeight="1">
      <c r="A1018" s="2"/>
      <c r="B1018" s="8">
        <v>1.0</v>
      </c>
      <c r="C1018" s="9">
        <v>40.0</v>
      </c>
      <c r="D1018" s="9">
        <v>20.0</v>
      </c>
      <c r="E1018" s="9" t="s">
        <v>10</v>
      </c>
      <c r="F1018" s="10">
        <v>38852.0</v>
      </c>
    </row>
    <row r="1019" ht="15.75" customHeight="1">
      <c r="A1019" s="2"/>
      <c r="B1019" s="8">
        <v>1.0</v>
      </c>
      <c r="C1019" s="9">
        <v>40.0</v>
      </c>
      <c r="D1019" s="9">
        <v>21.0</v>
      </c>
      <c r="E1019" s="9" t="s">
        <v>10</v>
      </c>
      <c r="F1019" s="10">
        <v>42130.0</v>
      </c>
    </row>
    <row r="1020" ht="15.75" customHeight="1">
      <c r="A1020" s="2"/>
      <c r="B1020" s="8">
        <v>2.0</v>
      </c>
      <c r="C1020" s="9">
        <v>40.0</v>
      </c>
      <c r="D1020" s="9">
        <v>22.0</v>
      </c>
      <c r="E1020" s="9" t="s">
        <v>10</v>
      </c>
      <c r="F1020" s="10">
        <v>45429.0</v>
      </c>
    </row>
    <row r="1021" ht="15.75" customHeight="1">
      <c r="A1021" s="2"/>
      <c r="B1021" s="8">
        <v>2.0</v>
      </c>
      <c r="C1021" s="9">
        <v>40.0</v>
      </c>
      <c r="D1021" s="9">
        <v>24.0</v>
      </c>
      <c r="E1021" s="9" t="s">
        <v>10</v>
      </c>
      <c r="F1021" s="10">
        <v>58645.0</v>
      </c>
    </row>
    <row r="1022" ht="15.75" customHeight="1">
      <c r="A1022" s="2"/>
      <c r="B1022" s="8">
        <v>2.0</v>
      </c>
      <c r="C1022" s="9">
        <v>40.0</v>
      </c>
      <c r="D1022" s="9">
        <v>26.0</v>
      </c>
      <c r="E1022" s="9" t="s">
        <v>10</v>
      </c>
      <c r="F1022" s="10">
        <v>73783.0</v>
      </c>
    </row>
    <row r="1023" ht="15.75" customHeight="1">
      <c r="A1023" s="2"/>
      <c r="B1023" s="8">
        <v>1.0</v>
      </c>
      <c r="C1023" s="9">
        <v>40.0</v>
      </c>
      <c r="D1023" s="9">
        <v>32.0</v>
      </c>
      <c r="E1023" s="9" t="s">
        <v>10</v>
      </c>
      <c r="F1023" s="10">
        <v>142283.0</v>
      </c>
    </row>
    <row r="1024" ht="15.75" customHeight="1">
      <c r="B1024" s="11">
        <f>+SUBTOTAL(9,B1012:B1023)</f>
        <v>18</v>
      </c>
      <c r="C1024" s="8"/>
      <c r="D1024" s="8"/>
      <c r="E1024" s="8"/>
      <c r="F1024" s="8"/>
    </row>
    <row r="1025" ht="15.75" customHeight="1">
      <c r="B1025" s="14">
        <f>+SUBTOTAL(9,B1009:B1024)</f>
        <v>19</v>
      </c>
      <c r="C1025" s="8"/>
      <c r="D1025" s="8"/>
      <c r="E1025" s="8"/>
      <c r="F1025" s="8"/>
    </row>
    <row r="1026" ht="15.75" customHeight="1">
      <c r="A1026" s="2"/>
      <c r="B1026" s="1"/>
      <c r="C1026" s="8"/>
      <c r="D1026" s="8"/>
      <c r="E1026" s="8"/>
      <c r="F1026" s="8"/>
    </row>
    <row r="1027" ht="15.75" customHeight="1">
      <c r="B1027" s="5" t="s">
        <v>1310</v>
      </c>
      <c r="C1027" s="38"/>
      <c r="D1027" s="38"/>
      <c r="E1027" s="38"/>
      <c r="F1027" s="38"/>
    </row>
    <row r="1028" ht="15.75" customHeight="1">
      <c r="B1028" s="6" t="s">
        <v>9</v>
      </c>
      <c r="C1028" s="12"/>
      <c r="D1028" s="12"/>
      <c r="E1028" s="12"/>
      <c r="F1028" s="12"/>
    </row>
    <row r="1029" ht="15.75" customHeight="1">
      <c r="A1029" s="2"/>
      <c r="B1029" s="8">
        <v>2.0</v>
      </c>
      <c r="C1029" s="9">
        <v>40.0</v>
      </c>
      <c r="D1029" s="9">
        <v>3.0</v>
      </c>
      <c r="E1029" s="9" t="s">
        <v>10</v>
      </c>
      <c r="F1029" s="10">
        <v>15277.0</v>
      </c>
    </row>
    <row r="1030" ht="15.75" customHeight="1">
      <c r="A1030" s="2"/>
      <c r="B1030" s="8">
        <v>1.0</v>
      </c>
      <c r="C1030" s="9">
        <v>40.0</v>
      </c>
      <c r="D1030" s="9">
        <v>6.0</v>
      </c>
      <c r="E1030" s="9" t="s">
        <v>10</v>
      </c>
      <c r="F1030" s="10">
        <v>16600.0</v>
      </c>
    </row>
    <row r="1031" ht="15.75" customHeight="1">
      <c r="A1031" s="2"/>
      <c r="B1031" s="8">
        <v>2.0</v>
      </c>
      <c r="C1031" s="9">
        <v>40.0</v>
      </c>
      <c r="D1031" s="9">
        <v>9.0</v>
      </c>
      <c r="E1031" s="9" t="s">
        <v>10</v>
      </c>
      <c r="F1031" s="10">
        <v>18414.0</v>
      </c>
    </row>
    <row r="1032" ht="15.75" customHeight="1">
      <c r="A1032" s="2"/>
      <c r="B1032" s="8">
        <v>1.0</v>
      </c>
      <c r="C1032" s="9">
        <v>40.0</v>
      </c>
      <c r="D1032" s="9">
        <v>12.0</v>
      </c>
      <c r="E1032" s="9" t="s">
        <v>10</v>
      </c>
      <c r="F1032" s="10">
        <v>20060.0</v>
      </c>
    </row>
    <row r="1033" ht="15.75" customHeight="1">
      <c r="A1033" s="2"/>
      <c r="B1033" s="8">
        <v>4.0</v>
      </c>
      <c r="C1033" s="9">
        <v>40.0</v>
      </c>
      <c r="D1033" s="9">
        <v>13.0</v>
      </c>
      <c r="E1033" s="9" t="s">
        <v>10</v>
      </c>
      <c r="F1033" s="10">
        <v>20703.0</v>
      </c>
    </row>
    <row r="1034" ht="15.75" customHeight="1">
      <c r="A1034" s="2"/>
      <c r="B1034" s="8">
        <v>1.0</v>
      </c>
      <c r="C1034" s="9">
        <v>40.0</v>
      </c>
      <c r="D1034" s="9">
        <v>14.0</v>
      </c>
      <c r="E1034" s="9" t="s">
        <v>10</v>
      </c>
      <c r="F1034" s="10">
        <v>21561.0</v>
      </c>
    </row>
    <row r="1035" ht="15.75" customHeight="1">
      <c r="A1035" s="2"/>
      <c r="B1035" s="8">
        <v>3.0</v>
      </c>
      <c r="C1035" s="9">
        <v>40.0</v>
      </c>
      <c r="D1035" s="9">
        <v>17.0</v>
      </c>
      <c r="E1035" s="9" t="s">
        <v>10</v>
      </c>
      <c r="F1035" s="10">
        <v>28072.0</v>
      </c>
    </row>
    <row r="1036" ht="15.75" customHeight="1">
      <c r="A1036" s="2"/>
      <c r="B1036" s="8">
        <v>2.0</v>
      </c>
      <c r="C1036" s="9">
        <v>40.0</v>
      </c>
      <c r="D1036" s="9">
        <v>20.0</v>
      </c>
      <c r="E1036" s="9" t="s">
        <v>10</v>
      </c>
      <c r="F1036" s="10">
        <v>38852.0</v>
      </c>
    </row>
    <row r="1037" ht="15.75" customHeight="1">
      <c r="A1037" s="2"/>
      <c r="B1037" s="8">
        <v>1.0</v>
      </c>
      <c r="C1037" s="9">
        <v>40.0</v>
      </c>
      <c r="D1037" s="9">
        <v>21.0</v>
      </c>
      <c r="E1037" s="9" t="s">
        <v>10</v>
      </c>
      <c r="F1037" s="10">
        <v>42130.0</v>
      </c>
    </row>
    <row r="1038" ht="15.75" customHeight="1">
      <c r="A1038" s="2"/>
      <c r="B1038" s="8">
        <v>1.0</v>
      </c>
      <c r="C1038" s="9">
        <v>40.0</v>
      </c>
      <c r="D1038" s="9">
        <v>23.0</v>
      </c>
      <c r="E1038" s="9" t="s">
        <v>10</v>
      </c>
      <c r="F1038" s="10">
        <v>50390.0</v>
      </c>
    </row>
    <row r="1039" ht="15.75" customHeight="1">
      <c r="A1039" s="2"/>
      <c r="B1039" s="8">
        <v>4.0</v>
      </c>
      <c r="C1039" s="9">
        <v>40.0</v>
      </c>
      <c r="D1039" s="9">
        <v>25.0</v>
      </c>
      <c r="E1039" s="9" t="s">
        <v>10</v>
      </c>
      <c r="F1039" s="10">
        <v>66873.0</v>
      </c>
    </row>
    <row r="1040" ht="15.75" customHeight="1">
      <c r="A1040" s="2"/>
      <c r="B1040" s="8">
        <v>2.0</v>
      </c>
      <c r="C1040" s="9">
        <v>40.0</v>
      </c>
      <c r="D1040" s="9">
        <v>28.0</v>
      </c>
      <c r="E1040" s="9" t="s">
        <v>10</v>
      </c>
      <c r="F1040" s="10">
        <v>90438.0</v>
      </c>
    </row>
    <row r="1041" ht="15.75" customHeight="1">
      <c r="A1041" s="2"/>
      <c r="B1041" s="8">
        <v>1.0</v>
      </c>
      <c r="C1041" s="9">
        <v>40.0</v>
      </c>
      <c r="D1041" s="9">
        <v>31.0</v>
      </c>
      <c r="E1041" s="9" t="s">
        <v>10</v>
      </c>
      <c r="F1041" s="10">
        <v>137143.0</v>
      </c>
    </row>
    <row r="1042" ht="15.75" customHeight="1">
      <c r="B1042" s="14">
        <f>+SUBTOTAL(9,B1029:B1041)</f>
        <v>25</v>
      </c>
      <c r="C1042" s="8"/>
      <c r="D1042" s="8"/>
      <c r="E1042" s="8"/>
      <c r="F1042" s="8"/>
    </row>
    <row r="1043" ht="15.75" customHeight="1">
      <c r="A1043" s="2"/>
      <c r="B1043" s="1"/>
      <c r="C1043" s="8"/>
      <c r="D1043" s="8"/>
      <c r="E1043" s="8"/>
      <c r="F1043" s="8"/>
    </row>
    <row r="1044" ht="15.75" customHeight="1">
      <c r="B1044" s="5" t="s">
        <v>1311</v>
      </c>
      <c r="C1044" s="38"/>
      <c r="D1044" s="38"/>
      <c r="E1044" s="38"/>
      <c r="F1044" s="38"/>
    </row>
    <row r="1045" ht="15.75" customHeight="1">
      <c r="B1045" s="6" t="s">
        <v>9</v>
      </c>
      <c r="C1045" s="12"/>
      <c r="D1045" s="12"/>
      <c r="E1045" s="12"/>
      <c r="F1045" s="12"/>
    </row>
    <row r="1046" ht="15.75" customHeight="1">
      <c r="A1046" s="2"/>
      <c r="B1046" s="8">
        <v>2.0</v>
      </c>
      <c r="C1046" s="9">
        <v>40.0</v>
      </c>
      <c r="D1046" s="9">
        <v>1.0</v>
      </c>
      <c r="E1046" s="9" t="s">
        <v>10</v>
      </c>
      <c r="F1046" s="10">
        <v>14377.0</v>
      </c>
    </row>
    <row r="1047" ht="15.75" customHeight="1">
      <c r="A1047" s="2"/>
      <c r="B1047" s="8">
        <v>1.0</v>
      </c>
      <c r="C1047" s="9">
        <v>40.0</v>
      </c>
      <c r="D1047" s="9">
        <v>3.0</v>
      </c>
      <c r="E1047" s="9" t="s">
        <v>10</v>
      </c>
      <c r="F1047" s="10">
        <v>15277.0</v>
      </c>
    </row>
    <row r="1048" ht="15.75" customHeight="1">
      <c r="A1048" s="2"/>
      <c r="B1048" s="8">
        <v>1.0</v>
      </c>
      <c r="C1048" s="9">
        <v>40.0</v>
      </c>
      <c r="D1048" s="9">
        <v>5.0</v>
      </c>
      <c r="E1048" s="9" t="s">
        <v>10</v>
      </c>
      <c r="F1048" s="10">
        <v>15891.0</v>
      </c>
    </row>
    <row r="1049" ht="15.75" customHeight="1">
      <c r="A1049" s="2"/>
      <c r="B1049" s="8">
        <v>2.0</v>
      </c>
      <c r="C1049" s="9">
        <v>40.0</v>
      </c>
      <c r="D1049" s="9">
        <v>6.0</v>
      </c>
      <c r="E1049" s="9" t="s">
        <v>10</v>
      </c>
      <c r="F1049" s="10">
        <v>16600.0</v>
      </c>
    </row>
    <row r="1050" ht="15.75" customHeight="1">
      <c r="A1050" s="2"/>
      <c r="B1050" s="8">
        <v>2.0</v>
      </c>
      <c r="C1050" s="9">
        <v>40.0</v>
      </c>
      <c r="D1050" s="9">
        <v>7.0</v>
      </c>
      <c r="E1050" s="9" t="s">
        <v>10</v>
      </c>
      <c r="F1050" s="10">
        <v>17153.0</v>
      </c>
    </row>
    <row r="1051" ht="15.75" customHeight="1">
      <c r="A1051" s="2"/>
      <c r="B1051" s="8">
        <v>3.0</v>
      </c>
      <c r="C1051" s="9">
        <v>40.0</v>
      </c>
      <c r="D1051" s="9">
        <v>8.0</v>
      </c>
      <c r="E1051" s="9" t="s">
        <v>10</v>
      </c>
      <c r="F1051" s="10">
        <v>17660.0</v>
      </c>
    </row>
    <row r="1052" ht="15.75" customHeight="1">
      <c r="A1052" s="2"/>
      <c r="B1052" s="8">
        <v>21.0</v>
      </c>
      <c r="C1052" s="9">
        <v>40.0</v>
      </c>
      <c r="D1052" s="9">
        <v>10.0</v>
      </c>
      <c r="E1052" s="9" t="s">
        <v>10</v>
      </c>
      <c r="F1052" s="10">
        <v>18845.0</v>
      </c>
    </row>
    <row r="1053" ht="15.75" customHeight="1">
      <c r="A1053" s="2"/>
      <c r="B1053" s="8">
        <v>3.0</v>
      </c>
      <c r="C1053" s="9">
        <v>40.0</v>
      </c>
      <c r="D1053" s="9">
        <v>11.0</v>
      </c>
      <c r="E1053" s="9" t="s">
        <v>10</v>
      </c>
      <c r="F1053" s="10">
        <v>19676.0</v>
      </c>
    </row>
    <row r="1054" ht="15.75" customHeight="1">
      <c r="A1054" s="2"/>
      <c r="B1054" s="8">
        <v>2.0</v>
      </c>
      <c r="C1054" s="9">
        <v>40.0</v>
      </c>
      <c r="D1054" s="9">
        <v>12.0</v>
      </c>
      <c r="E1054" s="9" t="s">
        <v>10</v>
      </c>
      <c r="F1054" s="10">
        <v>20060.0</v>
      </c>
    </row>
    <row r="1055" ht="15.75" customHeight="1">
      <c r="A1055" s="2"/>
      <c r="B1055" s="8">
        <v>55.0</v>
      </c>
      <c r="C1055" s="9">
        <v>40.0</v>
      </c>
      <c r="D1055" s="9">
        <v>13.0</v>
      </c>
      <c r="E1055" s="9" t="s">
        <v>10</v>
      </c>
      <c r="F1055" s="10">
        <v>20703.0</v>
      </c>
    </row>
    <row r="1056" ht="15.75" customHeight="1">
      <c r="A1056" s="2"/>
      <c r="B1056" s="8">
        <v>1.0</v>
      </c>
      <c r="C1056" s="9">
        <v>40.0</v>
      </c>
      <c r="D1056" s="9">
        <v>14.0</v>
      </c>
      <c r="E1056" s="9" t="s">
        <v>10</v>
      </c>
      <c r="F1056" s="10">
        <v>21561.0</v>
      </c>
    </row>
    <row r="1057" ht="15.75" customHeight="1">
      <c r="A1057" s="2"/>
      <c r="B1057" s="8">
        <v>3.0</v>
      </c>
      <c r="C1057" s="9">
        <v>40.0</v>
      </c>
      <c r="D1057" s="9">
        <v>16.0</v>
      </c>
      <c r="E1057" s="9" t="s">
        <v>10</v>
      </c>
      <c r="F1057" s="10">
        <v>25078.0</v>
      </c>
    </row>
    <row r="1058" ht="15.75" customHeight="1">
      <c r="A1058" s="2"/>
      <c r="B1058" s="8">
        <v>17.0</v>
      </c>
      <c r="C1058" s="9">
        <v>40.0</v>
      </c>
      <c r="D1058" s="9">
        <v>17.0</v>
      </c>
      <c r="E1058" s="9" t="s">
        <v>10</v>
      </c>
      <c r="F1058" s="10">
        <v>28072.0</v>
      </c>
    </row>
    <row r="1059" ht="15.75" customHeight="1">
      <c r="A1059" s="2"/>
      <c r="B1059" s="8">
        <v>1.0</v>
      </c>
      <c r="C1059" s="9">
        <v>40.0</v>
      </c>
      <c r="D1059" s="9">
        <v>20.0</v>
      </c>
      <c r="E1059" s="9" t="s">
        <v>10</v>
      </c>
      <c r="F1059" s="10">
        <v>38852.0</v>
      </c>
    </row>
    <row r="1060" ht="15.75" customHeight="1">
      <c r="A1060" s="2"/>
      <c r="B1060" s="8">
        <v>3.0</v>
      </c>
      <c r="C1060" s="9">
        <v>40.0</v>
      </c>
      <c r="D1060" s="9">
        <v>24.0</v>
      </c>
      <c r="E1060" s="9" t="s">
        <v>10</v>
      </c>
      <c r="F1060" s="10">
        <v>58645.0</v>
      </c>
    </row>
    <row r="1061" ht="15.75" customHeight="1">
      <c r="A1061" s="2"/>
      <c r="B1061" s="8">
        <v>1.0</v>
      </c>
      <c r="C1061" s="9">
        <v>40.0</v>
      </c>
      <c r="D1061" s="9">
        <v>30.0</v>
      </c>
      <c r="E1061" s="9" t="s">
        <v>10</v>
      </c>
      <c r="F1061" s="10">
        <v>113538.0</v>
      </c>
    </row>
    <row r="1062" ht="15.75" customHeight="1">
      <c r="B1062" s="14">
        <f>+SUBTOTAL(9,B1046:B1061)</f>
        <v>118</v>
      </c>
      <c r="C1062" s="8"/>
      <c r="D1062" s="8"/>
      <c r="E1062" s="8"/>
      <c r="F1062" s="8"/>
    </row>
    <row r="1063" ht="15.75" customHeight="1">
      <c r="A1063" s="2"/>
      <c r="B1063" s="1"/>
      <c r="C1063" s="8"/>
      <c r="D1063" s="8"/>
      <c r="E1063" s="8"/>
      <c r="F1063" s="8"/>
    </row>
    <row r="1064" ht="15.75" customHeight="1">
      <c r="A1064" s="2"/>
      <c r="B1064" s="1"/>
      <c r="C1064" s="8"/>
      <c r="D1064" s="8"/>
      <c r="E1064" s="8"/>
      <c r="F1064" s="8"/>
    </row>
    <row r="1065" ht="30.75" customHeight="1">
      <c r="A1065" s="2"/>
      <c r="B1065" s="39" t="s">
        <v>1294</v>
      </c>
    </row>
    <row r="1066" ht="15.75" customHeight="1">
      <c r="B1066" s="5" t="s">
        <v>1312</v>
      </c>
      <c r="C1066" s="38"/>
      <c r="D1066" s="38"/>
      <c r="E1066" s="38"/>
      <c r="F1066" s="38"/>
    </row>
    <row r="1067" ht="15.75" customHeight="1">
      <c r="B1067" s="6" t="s">
        <v>9</v>
      </c>
      <c r="C1067" s="12"/>
      <c r="D1067" s="12"/>
      <c r="E1067" s="12"/>
      <c r="F1067" s="12"/>
    </row>
    <row r="1068" ht="15.75" customHeight="1">
      <c r="A1068" s="2"/>
      <c r="B1068" s="8">
        <v>1.0</v>
      </c>
      <c r="C1068" s="9">
        <v>40.0</v>
      </c>
      <c r="D1068" s="9">
        <v>8.0</v>
      </c>
      <c r="E1068" s="9" t="s">
        <v>10</v>
      </c>
      <c r="F1068" s="10">
        <v>17660.0</v>
      </c>
    </row>
    <row r="1069" ht="15.75" customHeight="1">
      <c r="A1069" s="2"/>
      <c r="B1069" s="8">
        <v>3.0</v>
      </c>
      <c r="C1069" s="9">
        <v>40.0</v>
      </c>
      <c r="D1069" s="9">
        <v>10.0</v>
      </c>
      <c r="E1069" s="9" t="s">
        <v>10</v>
      </c>
      <c r="F1069" s="10">
        <v>18845.0</v>
      </c>
    </row>
    <row r="1070" ht="15.75" customHeight="1">
      <c r="A1070" s="2"/>
      <c r="B1070" s="8">
        <v>3.0</v>
      </c>
      <c r="C1070" s="9">
        <v>40.0</v>
      </c>
      <c r="D1070" s="9">
        <v>12.0</v>
      </c>
      <c r="E1070" s="9" t="s">
        <v>10</v>
      </c>
      <c r="F1070" s="10">
        <v>20060.0</v>
      </c>
    </row>
    <row r="1071" ht="15.75" customHeight="1">
      <c r="A1071" s="2"/>
      <c r="B1071" s="8">
        <v>1.0</v>
      </c>
      <c r="C1071" s="9">
        <v>40.0</v>
      </c>
      <c r="D1071" s="9">
        <v>14.0</v>
      </c>
      <c r="E1071" s="9" t="s">
        <v>10</v>
      </c>
      <c r="F1071" s="10">
        <v>21561.0</v>
      </c>
    </row>
    <row r="1072" ht="15.75" customHeight="1">
      <c r="A1072" s="2"/>
      <c r="B1072" s="8">
        <v>2.0</v>
      </c>
      <c r="C1072" s="9">
        <v>40.0</v>
      </c>
      <c r="D1072" s="9">
        <v>17.0</v>
      </c>
      <c r="E1072" s="9" t="s">
        <v>10</v>
      </c>
      <c r="F1072" s="10">
        <v>28072.0</v>
      </c>
    </row>
    <row r="1073" ht="15.75" customHeight="1">
      <c r="A1073" s="2"/>
      <c r="B1073" s="8">
        <v>1.0</v>
      </c>
      <c r="C1073" s="9">
        <v>40.0</v>
      </c>
      <c r="D1073" s="9">
        <v>18.0</v>
      </c>
      <c r="E1073" s="9" t="s">
        <v>10</v>
      </c>
      <c r="F1073" s="10">
        <v>32286.0</v>
      </c>
    </row>
    <row r="1074" ht="15.75" customHeight="1">
      <c r="A1074" s="2"/>
      <c r="B1074" s="8">
        <v>1.0</v>
      </c>
      <c r="C1074" s="9">
        <v>40.0</v>
      </c>
      <c r="D1074" s="9">
        <v>29.0</v>
      </c>
      <c r="E1074" s="9" t="s">
        <v>10</v>
      </c>
      <c r="F1074" s="10">
        <v>96742.0</v>
      </c>
    </row>
    <row r="1075" ht="15.75" customHeight="1">
      <c r="B1075" s="14">
        <f>+SUBTOTAL(9,B1068:B1074)</f>
        <v>12</v>
      </c>
      <c r="C1075" s="42"/>
      <c r="D1075" s="42"/>
      <c r="E1075" s="42"/>
      <c r="F1075" s="42"/>
    </row>
    <row r="1076" ht="15.75" customHeight="1">
      <c r="B1076" s="4"/>
      <c r="C1076" s="4"/>
      <c r="D1076" s="4"/>
      <c r="E1076" s="4"/>
      <c r="F1076" s="4"/>
    </row>
    <row r="1077" ht="15.75" customHeight="1">
      <c r="B1077" s="4"/>
      <c r="C1077" s="4"/>
      <c r="D1077" s="4"/>
      <c r="E1077" s="4"/>
      <c r="F1077" s="4"/>
    </row>
    <row r="1078" ht="30.75" customHeight="1">
      <c r="B1078" s="39" t="s">
        <v>1294</v>
      </c>
    </row>
    <row r="1079" ht="15.75" customHeight="1">
      <c r="B1079" s="4"/>
      <c r="C1079" s="4"/>
      <c r="D1079" s="4"/>
      <c r="E1079" s="4"/>
      <c r="F1079" s="4"/>
    </row>
    <row r="1080" ht="15.75" customHeight="1">
      <c r="B1080" s="4">
        <f>+B1075+B1062+B1042+B1025+B1005+B988+B974+B940+B908+B884+B861+B849+B788+B753+B703+B686+B644+B612+B579+B520+B461+B423+B343+B320+B271+B226+B180+B144+B104+B46</f>
        <v>21636</v>
      </c>
      <c r="C1080" s="4"/>
      <c r="D1080" s="4"/>
      <c r="E1080" s="4"/>
      <c r="F1080" s="4"/>
    </row>
    <row r="1081" ht="15.75" customHeight="1">
      <c r="B1081" s="4">
        <f>+SUBTOTAL(9,B7:B1075)</f>
        <v>21636</v>
      </c>
      <c r="C1081" s="4"/>
      <c r="D1081" s="4"/>
      <c r="E1081" s="4"/>
      <c r="F1081" s="4"/>
    </row>
    <row r="1082" ht="15.75" customHeight="1">
      <c r="B1082" s="4">
        <v>21636.0</v>
      </c>
      <c r="C1082" s="4"/>
      <c r="D1082" s="4"/>
      <c r="E1082" s="4"/>
      <c r="F1082" s="4"/>
    </row>
    <row r="1083" ht="15.75" customHeight="1">
      <c r="B1083" s="4"/>
      <c r="C1083" s="4"/>
      <c r="D1083" s="4"/>
      <c r="E1083" s="4"/>
      <c r="F1083" s="4"/>
    </row>
    <row r="1084" ht="15.75" customHeight="1">
      <c r="B1084" s="4"/>
      <c r="C1084" s="4"/>
      <c r="D1084" s="4"/>
      <c r="E1084" s="4"/>
      <c r="F1084" s="4"/>
    </row>
    <row r="1085" ht="15.75" customHeight="1">
      <c r="B1085" s="4"/>
      <c r="C1085" s="4"/>
      <c r="D1085" s="4"/>
      <c r="E1085" s="4"/>
      <c r="F1085" s="4"/>
    </row>
    <row r="1086" ht="15.75" customHeight="1">
      <c r="B1086" s="4"/>
      <c r="C1086" s="4"/>
      <c r="D1086" s="4"/>
      <c r="E1086" s="4"/>
      <c r="F1086" s="4"/>
    </row>
    <row r="1087" ht="15.75" customHeight="1">
      <c r="B1087" s="4"/>
      <c r="C1087" s="4"/>
      <c r="D1087" s="4"/>
      <c r="E1087" s="4"/>
      <c r="F1087" s="4"/>
    </row>
    <row r="1088" ht="15.75" customHeight="1">
      <c r="B1088" s="4"/>
      <c r="C1088" s="4"/>
      <c r="D1088" s="4"/>
      <c r="E1088" s="4"/>
      <c r="F1088" s="4"/>
    </row>
    <row r="1089" ht="15.75" customHeight="1">
      <c r="B1089" s="4"/>
      <c r="C1089" s="4"/>
      <c r="D1089" s="4"/>
      <c r="E1089" s="4"/>
      <c r="F1089" s="4"/>
    </row>
    <row r="1090" ht="15.75" customHeight="1">
      <c r="B1090" s="4"/>
      <c r="C1090" s="4"/>
      <c r="D1090" s="4"/>
      <c r="E1090" s="4"/>
      <c r="F1090" s="4"/>
    </row>
    <row r="1091" ht="15.75" customHeight="1">
      <c r="B1091" s="4"/>
      <c r="C1091" s="4"/>
      <c r="D1091" s="4"/>
      <c r="E1091" s="4"/>
      <c r="F1091" s="4"/>
    </row>
    <row r="1092" ht="15.75" customHeight="1">
      <c r="B1092" s="4"/>
      <c r="C1092" s="4"/>
      <c r="D1092" s="4"/>
      <c r="E1092" s="4"/>
      <c r="F1092" s="4"/>
    </row>
    <row r="1093" ht="15.75" customHeight="1">
      <c r="B1093" s="4"/>
      <c r="C1093" s="4"/>
      <c r="D1093" s="4"/>
      <c r="E1093" s="4"/>
      <c r="F1093" s="4"/>
    </row>
    <row r="1094" ht="15.75" customHeight="1">
      <c r="B1094" s="4"/>
      <c r="C1094" s="4"/>
      <c r="D1094" s="4"/>
      <c r="E1094" s="4"/>
      <c r="F1094" s="4"/>
    </row>
    <row r="1095" ht="15.75" customHeight="1">
      <c r="B1095" s="4"/>
      <c r="C1095" s="4"/>
      <c r="D1095" s="4"/>
      <c r="E1095" s="4"/>
      <c r="F1095" s="4"/>
    </row>
    <row r="1096" ht="15.75" customHeight="1">
      <c r="B1096" s="4"/>
      <c r="C1096" s="4"/>
      <c r="D1096" s="4"/>
      <c r="E1096" s="4"/>
      <c r="F1096" s="4"/>
    </row>
    <row r="1097" ht="15.75" customHeight="1">
      <c r="B1097" s="4"/>
      <c r="C1097" s="4"/>
      <c r="D1097" s="4"/>
      <c r="E1097" s="4"/>
      <c r="F1097" s="4"/>
    </row>
    <row r="1098" ht="15.75" customHeight="1">
      <c r="B1098" s="4"/>
      <c r="C1098" s="4"/>
      <c r="D1098" s="4"/>
      <c r="E1098" s="4"/>
      <c r="F1098" s="4"/>
    </row>
    <row r="1099" ht="15.75" customHeight="1">
      <c r="B1099" s="4"/>
      <c r="C1099" s="4"/>
      <c r="D1099" s="4"/>
      <c r="E1099" s="4"/>
      <c r="F1099" s="4"/>
    </row>
    <row r="1100" ht="15.75" customHeight="1">
      <c r="B1100" s="4"/>
      <c r="C1100" s="4"/>
      <c r="D1100" s="4"/>
      <c r="E1100" s="4"/>
      <c r="F1100" s="4"/>
    </row>
    <row r="1101" ht="15.75" customHeight="1">
      <c r="B1101" s="4"/>
      <c r="C1101" s="4"/>
      <c r="D1101" s="4"/>
      <c r="E1101" s="4"/>
      <c r="F1101" s="4"/>
    </row>
    <row r="1102" ht="15.75" customHeight="1">
      <c r="B1102" s="4"/>
      <c r="C1102" s="4"/>
      <c r="D1102" s="4"/>
      <c r="E1102" s="4"/>
      <c r="F1102" s="4"/>
    </row>
    <row r="1103" ht="15.75" customHeight="1">
      <c r="B1103" s="4"/>
      <c r="C1103" s="4"/>
      <c r="D1103" s="4"/>
      <c r="E1103" s="4"/>
      <c r="F1103" s="4"/>
    </row>
    <row r="1104" ht="15.75" customHeight="1">
      <c r="B1104" s="4"/>
      <c r="C1104" s="4"/>
      <c r="D1104" s="4"/>
      <c r="E1104" s="4"/>
      <c r="F1104" s="4"/>
    </row>
    <row r="1105" ht="15.75" customHeight="1">
      <c r="B1105" s="4"/>
      <c r="C1105" s="4"/>
      <c r="D1105" s="4"/>
      <c r="E1105" s="4"/>
      <c r="F1105" s="4"/>
    </row>
    <row r="1106" ht="15.75" customHeight="1">
      <c r="B1106" s="4"/>
      <c r="C1106" s="4"/>
      <c r="D1106" s="4"/>
      <c r="E1106" s="4"/>
      <c r="F1106" s="4"/>
    </row>
    <row r="1107" ht="15.75" customHeight="1">
      <c r="B1107" s="4"/>
      <c r="C1107" s="4"/>
      <c r="D1107" s="4"/>
      <c r="E1107" s="4"/>
      <c r="F1107" s="4"/>
    </row>
    <row r="1108" ht="15.75" customHeight="1">
      <c r="B1108" s="4"/>
      <c r="C1108" s="4"/>
      <c r="D1108" s="4"/>
      <c r="E1108" s="4"/>
      <c r="F1108" s="4"/>
    </row>
    <row r="1109" ht="15.75" customHeight="1">
      <c r="B1109" s="4"/>
      <c r="C1109" s="4"/>
      <c r="D1109" s="4"/>
      <c r="E1109" s="4"/>
      <c r="F1109" s="4"/>
    </row>
    <row r="1110" ht="15.75" customHeight="1">
      <c r="B1110" s="4"/>
      <c r="C1110" s="4"/>
      <c r="D1110" s="4"/>
      <c r="E1110" s="4"/>
      <c r="F1110" s="4"/>
    </row>
    <row r="1111" ht="15.75" customHeight="1">
      <c r="B1111" s="4"/>
      <c r="C1111" s="4"/>
      <c r="D1111" s="4"/>
      <c r="E1111" s="4"/>
      <c r="F1111" s="4"/>
    </row>
    <row r="1112" ht="15.75" customHeight="1">
      <c r="B1112" s="4"/>
      <c r="C1112" s="4"/>
      <c r="D1112" s="4"/>
      <c r="E1112" s="4"/>
      <c r="F1112" s="4"/>
    </row>
    <row r="1113" ht="15.75" customHeight="1">
      <c r="B1113" s="4"/>
      <c r="C1113" s="4"/>
      <c r="D1113" s="4"/>
      <c r="E1113" s="4"/>
      <c r="F1113" s="4"/>
    </row>
    <row r="1114" ht="15.75" customHeight="1">
      <c r="B1114" s="4"/>
      <c r="C1114" s="4"/>
      <c r="D1114" s="4"/>
      <c r="E1114" s="4"/>
      <c r="F1114" s="4"/>
    </row>
    <row r="1115" ht="15.75" customHeight="1">
      <c r="B1115" s="4"/>
      <c r="C1115" s="4"/>
      <c r="D1115" s="4"/>
      <c r="E1115" s="4"/>
      <c r="F1115" s="4"/>
    </row>
    <row r="1116" ht="15.75" customHeight="1">
      <c r="B1116" s="4"/>
      <c r="C1116" s="4"/>
      <c r="D1116" s="4"/>
      <c r="E1116" s="4"/>
      <c r="F1116" s="4"/>
    </row>
    <row r="1117" ht="15.75" customHeight="1">
      <c r="B1117" s="4"/>
      <c r="C1117" s="4"/>
      <c r="D1117" s="4"/>
      <c r="E1117" s="4"/>
      <c r="F1117" s="4"/>
    </row>
    <row r="1118" ht="15.75" customHeight="1">
      <c r="B1118" s="4"/>
      <c r="C1118" s="4"/>
      <c r="D1118" s="4"/>
      <c r="E1118" s="4"/>
      <c r="F1118" s="4"/>
    </row>
    <row r="1119" ht="15.75" customHeight="1">
      <c r="B1119" s="4"/>
      <c r="C1119" s="4"/>
      <c r="D1119" s="4"/>
      <c r="E1119" s="4"/>
      <c r="F1119" s="4"/>
    </row>
    <row r="1120" ht="15.75" customHeight="1">
      <c r="B1120" s="4"/>
      <c r="C1120" s="4"/>
      <c r="D1120" s="4"/>
      <c r="E1120" s="4"/>
      <c r="F1120" s="4"/>
    </row>
    <row r="1121" ht="15.75" customHeight="1">
      <c r="B1121" s="4"/>
      <c r="C1121" s="4"/>
      <c r="D1121" s="4"/>
      <c r="E1121" s="4"/>
      <c r="F1121" s="4"/>
    </row>
    <row r="1122" ht="15.75" customHeight="1">
      <c r="B1122" s="4"/>
      <c r="C1122" s="4"/>
      <c r="D1122" s="4"/>
      <c r="E1122" s="4"/>
      <c r="F1122" s="4"/>
    </row>
    <row r="1123" ht="15.75" customHeight="1">
      <c r="B1123" s="4"/>
      <c r="C1123" s="4"/>
      <c r="D1123" s="4"/>
      <c r="E1123" s="4"/>
      <c r="F1123" s="4"/>
    </row>
    <row r="1124" ht="15.75" customHeight="1">
      <c r="B1124" s="4"/>
      <c r="C1124" s="4"/>
      <c r="D1124" s="4"/>
      <c r="E1124" s="4"/>
      <c r="F1124" s="4"/>
    </row>
    <row r="1125" ht="15.75" customHeight="1">
      <c r="B1125" s="4"/>
      <c r="C1125" s="4"/>
      <c r="D1125" s="4"/>
      <c r="E1125" s="4"/>
      <c r="F1125" s="4"/>
    </row>
    <row r="1126" ht="15.75" customHeight="1">
      <c r="B1126" s="4"/>
      <c r="C1126" s="4"/>
      <c r="D1126" s="4"/>
      <c r="E1126" s="4"/>
      <c r="F1126" s="4"/>
    </row>
    <row r="1127" ht="15.75" customHeight="1">
      <c r="B1127" s="4"/>
      <c r="C1127" s="4"/>
      <c r="D1127" s="4"/>
      <c r="E1127" s="4"/>
      <c r="F1127" s="4"/>
    </row>
    <row r="1128" ht="15.75" customHeight="1">
      <c r="B1128" s="4"/>
      <c r="C1128" s="4"/>
      <c r="D1128" s="4"/>
      <c r="E1128" s="4"/>
      <c r="F1128" s="4"/>
    </row>
    <row r="1129" ht="15.75" customHeight="1">
      <c r="B1129" s="4"/>
      <c r="C1129" s="4"/>
      <c r="D1129" s="4"/>
      <c r="E1129" s="4"/>
      <c r="F1129" s="4"/>
    </row>
    <row r="1130" ht="15.75" customHeight="1">
      <c r="B1130" s="4"/>
      <c r="C1130" s="4"/>
      <c r="D1130" s="4"/>
      <c r="E1130" s="4"/>
      <c r="F1130" s="4"/>
    </row>
    <row r="1131" ht="15.75" customHeight="1">
      <c r="B1131" s="4"/>
      <c r="C1131" s="4"/>
      <c r="D1131" s="4"/>
      <c r="E1131" s="4"/>
      <c r="F1131" s="4"/>
    </row>
    <row r="1132" ht="15.75" customHeight="1">
      <c r="B1132" s="4"/>
      <c r="C1132" s="4"/>
      <c r="D1132" s="4"/>
      <c r="E1132" s="4"/>
      <c r="F1132" s="4"/>
    </row>
    <row r="1133" ht="15.75" customHeight="1">
      <c r="B1133" s="4"/>
      <c r="C1133" s="4"/>
      <c r="D1133" s="4"/>
      <c r="E1133" s="4"/>
      <c r="F1133" s="4"/>
    </row>
    <row r="1134" ht="15.75" customHeight="1">
      <c r="B1134" s="4"/>
      <c r="C1134" s="4"/>
      <c r="D1134" s="4"/>
      <c r="E1134" s="4"/>
      <c r="F1134" s="4"/>
    </row>
    <row r="1135" ht="15.75" customHeight="1">
      <c r="B1135" s="4"/>
      <c r="C1135" s="4"/>
      <c r="D1135" s="4"/>
      <c r="E1135" s="4"/>
      <c r="F1135" s="4"/>
    </row>
    <row r="1136" ht="15.75" customHeight="1">
      <c r="B1136" s="4"/>
      <c r="C1136" s="4"/>
      <c r="D1136" s="4"/>
      <c r="E1136" s="4"/>
      <c r="F1136" s="4"/>
    </row>
    <row r="1137" ht="15.75" customHeight="1">
      <c r="B1137" s="4"/>
      <c r="C1137" s="4"/>
      <c r="D1137" s="4"/>
      <c r="E1137" s="4"/>
      <c r="F1137" s="4"/>
    </row>
    <row r="1138" ht="15.75" customHeight="1">
      <c r="B1138" s="4"/>
      <c r="C1138" s="4"/>
      <c r="D1138" s="4"/>
      <c r="E1138" s="4"/>
      <c r="F1138" s="4"/>
    </row>
    <row r="1139" ht="15.75" customHeight="1">
      <c r="B1139" s="4"/>
      <c r="C1139" s="4"/>
      <c r="D1139" s="4"/>
      <c r="E1139" s="4"/>
      <c r="F1139" s="4"/>
    </row>
    <row r="1140" ht="15.75" customHeight="1">
      <c r="B1140" s="4"/>
      <c r="C1140" s="4"/>
      <c r="D1140" s="4"/>
      <c r="E1140" s="4"/>
      <c r="F1140" s="4"/>
    </row>
    <row r="1141" ht="15.75" customHeight="1">
      <c r="B1141" s="4"/>
      <c r="C1141" s="4"/>
      <c r="D1141" s="4"/>
      <c r="E1141" s="4"/>
      <c r="F1141" s="4"/>
    </row>
    <row r="1142" ht="15.75" customHeight="1">
      <c r="B1142" s="4"/>
      <c r="C1142" s="4"/>
      <c r="D1142" s="4"/>
      <c r="E1142" s="4"/>
      <c r="F1142" s="4"/>
    </row>
    <row r="1143" ht="15.75" customHeight="1">
      <c r="B1143" s="4"/>
      <c r="C1143" s="4"/>
      <c r="D1143" s="4"/>
      <c r="E1143" s="4"/>
      <c r="F1143" s="4"/>
    </row>
    <row r="1144" ht="15.75" customHeight="1">
      <c r="B1144" s="4"/>
      <c r="C1144" s="4"/>
      <c r="D1144" s="4"/>
      <c r="E1144" s="4"/>
      <c r="F1144" s="4"/>
    </row>
    <row r="1145" ht="15.75" customHeight="1">
      <c r="B1145" s="4"/>
      <c r="C1145" s="4"/>
      <c r="D1145" s="4"/>
      <c r="E1145" s="4"/>
      <c r="F1145" s="4"/>
    </row>
    <row r="1146" ht="15.75" customHeight="1">
      <c r="B1146" s="4"/>
      <c r="C1146" s="4"/>
      <c r="D1146" s="4"/>
      <c r="E1146" s="4"/>
      <c r="F1146" s="4"/>
    </row>
    <row r="1147" ht="15.75" customHeight="1">
      <c r="B1147" s="4"/>
      <c r="C1147" s="4"/>
      <c r="D1147" s="4"/>
      <c r="E1147" s="4"/>
      <c r="F1147" s="4"/>
    </row>
    <row r="1148" ht="15.75" customHeight="1">
      <c r="B1148" s="4"/>
      <c r="C1148" s="4"/>
      <c r="D1148" s="4"/>
      <c r="E1148" s="4"/>
      <c r="F1148" s="4"/>
    </row>
    <row r="1149" ht="15.75" customHeight="1">
      <c r="B1149" s="4"/>
      <c r="C1149" s="4"/>
      <c r="D1149" s="4"/>
      <c r="E1149" s="4"/>
      <c r="F1149" s="4"/>
    </row>
    <row r="1150" ht="15.75" customHeight="1">
      <c r="B1150" s="4"/>
      <c r="C1150" s="4"/>
      <c r="D1150" s="4"/>
      <c r="E1150" s="4"/>
      <c r="F1150" s="4"/>
    </row>
    <row r="1151" ht="15.75" customHeight="1">
      <c r="B1151" s="4"/>
      <c r="C1151" s="4"/>
      <c r="D1151" s="4"/>
      <c r="E1151" s="4"/>
      <c r="F1151" s="4"/>
    </row>
    <row r="1152" ht="15.75" customHeight="1">
      <c r="B1152" s="4"/>
      <c r="C1152" s="4"/>
      <c r="D1152" s="4"/>
      <c r="E1152" s="4"/>
      <c r="F1152" s="4"/>
    </row>
    <row r="1153" ht="15.75" customHeight="1">
      <c r="B1153" s="4"/>
      <c r="C1153" s="4"/>
      <c r="D1153" s="4"/>
      <c r="E1153" s="4"/>
      <c r="F1153" s="4"/>
    </row>
    <row r="1154" ht="15.75" customHeight="1">
      <c r="B1154" s="4"/>
      <c r="C1154" s="4"/>
      <c r="D1154" s="4"/>
      <c r="E1154" s="4"/>
      <c r="F1154" s="4"/>
    </row>
    <row r="1155" ht="15.75" customHeight="1">
      <c r="B1155" s="4"/>
      <c r="C1155" s="4"/>
      <c r="D1155" s="4"/>
      <c r="E1155" s="4"/>
      <c r="F1155" s="4"/>
    </row>
    <row r="1156" ht="15.75" customHeight="1">
      <c r="B1156" s="4"/>
      <c r="C1156" s="4"/>
      <c r="D1156" s="4"/>
      <c r="E1156" s="4"/>
      <c r="F1156" s="4"/>
    </row>
    <row r="1157" ht="15.75" customHeight="1">
      <c r="B1157" s="4"/>
      <c r="C1157" s="4"/>
      <c r="D1157" s="4"/>
      <c r="E1157" s="4"/>
      <c r="F1157" s="4"/>
    </row>
    <row r="1158" ht="15.75" customHeight="1">
      <c r="B1158" s="4"/>
      <c r="C1158" s="4"/>
      <c r="D1158" s="4"/>
      <c r="E1158" s="4"/>
      <c r="F1158" s="4"/>
    </row>
    <row r="1159" ht="15.75" customHeight="1">
      <c r="B1159" s="4"/>
      <c r="C1159" s="4"/>
      <c r="D1159" s="4"/>
      <c r="E1159" s="4"/>
      <c r="F1159" s="4"/>
    </row>
    <row r="1160" ht="15.75" customHeight="1">
      <c r="B1160" s="4"/>
      <c r="C1160" s="4"/>
      <c r="D1160" s="4"/>
      <c r="E1160" s="4"/>
      <c r="F1160" s="4"/>
    </row>
    <row r="1161" ht="15.75" customHeight="1">
      <c r="B1161" s="4"/>
      <c r="C1161" s="4"/>
      <c r="D1161" s="4"/>
      <c r="E1161" s="4"/>
      <c r="F1161" s="4"/>
    </row>
    <row r="1162" ht="15.75" customHeight="1">
      <c r="B1162" s="4"/>
      <c r="C1162" s="4"/>
      <c r="D1162" s="4"/>
      <c r="E1162" s="4"/>
      <c r="F1162" s="4"/>
    </row>
    <row r="1163" ht="15.75" customHeight="1">
      <c r="B1163" s="4"/>
      <c r="C1163" s="4"/>
      <c r="D1163" s="4"/>
      <c r="E1163" s="4"/>
      <c r="F1163" s="4"/>
    </row>
    <row r="1164" ht="15.75" customHeight="1">
      <c r="B1164" s="4"/>
      <c r="C1164" s="4"/>
      <c r="D1164" s="4"/>
      <c r="E1164" s="4"/>
      <c r="F1164" s="4"/>
    </row>
    <row r="1165" ht="15.75" customHeight="1">
      <c r="B1165" s="4"/>
      <c r="C1165" s="4"/>
      <c r="D1165" s="4"/>
      <c r="E1165" s="4"/>
      <c r="F1165" s="4"/>
    </row>
    <row r="1166" ht="15.75" customHeight="1">
      <c r="B1166" s="4"/>
      <c r="C1166" s="4"/>
      <c r="D1166" s="4"/>
      <c r="E1166" s="4"/>
      <c r="F1166" s="4"/>
    </row>
    <row r="1167" ht="15.75" customHeight="1">
      <c r="B1167" s="4"/>
      <c r="C1167" s="4"/>
      <c r="D1167" s="4"/>
      <c r="E1167" s="4"/>
      <c r="F1167" s="4"/>
    </row>
    <row r="1168" ht="15.75" customHeight="1">
      <c r="B1168" s="4"/>
      <c r="C1168" s="4"/>
      <c r="D1168" s="4"/>
      <c r="E1168" s="4"/>
      <c r="F1168" s="4"/>
    </row>
    <row r="1169" ht="15.75" customHeight="1">
      <c r="B1169" s="4"/>
      <c r="C1169" s="4"/>
      <c r="D1169" s="4"/>
      <c r="E1169" s="4"/>
      <c r="F1169" s="4"/>
    </row>
    <row r="1170" ht="15.75" customHeight="1">
      <c r="B1170" s="4"/>
      <c r="C1170" s="4"/>
      <c r="D1170" s="4"/>
      <c r="E1170" s="4"/>
      <c r="F1170" s="4"/>
    </row>
    <row r="1171" ht="15.75" customHeight="1">
      <c r="B1171" s="4"/>
      <c r="C1171" s="4"/>
      <c r="D1171" s="4"/>
      <c r="E1171" s="4"/>
      <c r="F1171" s="4"/>
    </row>
    <row r="1172" ht="15.75" customHeight="1">
      <c r="B1172" s="4"/>
      <c r="C1172" s="4"/>
      <c r="D1172" s="4"/>
      <c r="E1172" s="4"/>
      <c r="F1172" s="4"/>
    </row>
    <row r="1173" ht="15.75" customHeight="1">
      <c r="B1173" s="4"/>
      <c r="C1173" s="4"/>
      <c r="D1173" s="4"/>
      <c r="E1173" s="4"/>
      <c r="F1173" s="4"/>
    </row>
    <row r="1174" ht="15.75" customHeight="1">
      <c r="B1174" s="4"/>
      <c r="C1174" s="4"/>
      <c r="D1174" s="4"/>
      <c r="E1174" s="4"/>
      <c r="F1174" s="4"/>
    </row>
    <row r="1175" ht="15.75" customHeight="1">
      <c r="B1175" s="4"/>
      <c r="C1175" s="4"/>
      <c r="D1175" s="4"/>
      <c r="E1175" s="4"/>
      <c r="F1175" s="4"/>
    </row>
    <row r="1176" ht="15.75" customHeight="1">
      <c r="B1176" s="4"/>
      <c r="C1176" s="4"/>
      <c r="D1176" s="4"/>
      <c r="E1176" s="4"/>
      <c r="F1176" s="4"/>
    </row>
    <row r="1177" ht="15.75" customHeight="1">
      <c r="B1177" s="4"/>
      <c r="C1177" s="4"/>
      <c r="D1177" s="4"/>
      <c r="E1177" s="4"/>
      <c r="F1177" s="4"/>
    </row>
    <row r="1178" ht="15.75" customHeight="1">
      <c r="B1178" s="4"/>
      <c r="C1178" s="4"/>
      <c r="D1178" s="4"/>
      <c r="E1178" s="4"/>
      <c r="F1178" s="4"/>
    </row>
    <row r="1179" ht="15.75" customHeight="1">
      <c r="B1179" s="4"/>
      <c r="C1179" s="4"/>
      <c r="D1179" s="4"/>
      <c r="E1179" s="4"/>
      <c r="F1179" s="4"/>
    </row>
    <row r="1180" ht="15.75" customHeight="1">
      <c r="B1180" s="4"/>
      <c r="C1180" s="4"/>
      <c r="D1180" s="4"/>
      <c r="E1180" s="4"/>
      <c r="F1180" s="4"/>
    </row>
    <row r="1181" ht="15.75" customHeight="1">
      <c r="B1181" s="4"/>
      <c r="C1181" s="4"/>
      <c r="D1181" s="4"/>
      <c r="E1181" s="4"/>
      <c r="F1181" s="4"/>
    </row>
    <row r="1182" ht="15.75" customHeight="1">
      <c r="B1182" s="4"/>
      <c r="C1182" s="4"/>
      <c r="D1182" s="4"/>
      <c r="E1182" s="4"/>
      <c r="F1182" s="4"/>
    </row>
    <row r="1183" ht="15.75" customHeight="1">
      <c r="B1183" s="4"/>
      <c r="C1183" s="4"/>
      <c r="D1183" s="4"/>
      <c r="E1183" s="4"/>
      <c r="F1183" s="4"/>
    </row>
    <row r="1184" ht="15.75" customHeight="1">
      <c r="B1184" s="4"/>
      <c r="C1184" s="4"/>
      <c r="D1184" s="4"/>
      <c r="E1184" s="4"/>
      <c r="F1184" s="4"/>
    </row>
    <row r="1185" ht="15.75" customHeight="1">
      <c r="B1185" s="4"/>
      <c r="C1185" s="4"/>
      <c r="D1185" s="4"/>
      <c r="E1185" s="4"/>
      <c r="F1185" s="4"/>
    </row>
    <row r="1186" ht="15.75" customHeight="1">
      <c r="B1186" s="4"/>
      <c r="C1186" s="4"/>
      <c r="D1186" s="4"/>
      <c r="E1186" s="4"/>
      <c r="F1186" s="4"/>
    </row>
    <row r="1187" ht="15.75" customHeight="1">
      <c r="B1187" s="4"/>
      <c r="C1187" s="4"/>
      <c r="D1187" s="4"/>
      <c r="E1187" s="4"/>
      <c r="F1187" s="4"/>
    </row>
    <row r="1188" ht="15.75" customHeight="1">
      <c r="B1188" s="4"/>
      <c r="C1188" s="4"/>
      <c r="D1188" s="4"/>
      <c r="E1188" s="4"/>
      <c r="F1188" s="4"/>
    </row>
    <row r="1189" ht="15.75" customHeight="1">
      <c r="B1189" s="4"/>
      <c r="C1189" s="4"/>
      <c r="D1189" s="4"/>
      <c r="E1189" s="4"/>
      <c r="F1189" s="4"/>
    </row>
    <row r="1190" ht="15.75" customHeight="1">
      <c r="B1190" s="4"/>
      <c r="C1190" s="4"/>
      <c r="D1190" s="4"/>
      <c r="E1190" s="4"/>
      <c r="F1190" s="4"/>
    </row>
    <row r="1191" ht="15.75" customHeight="1">
      <c r="B1191" s="4"/>
      <c r="C1191" s="4"/>
      <c r="D1191" s="4"/>
      <c r="E1191" s="4"/>
      <c r="F1191" s="4"/>
    </row>
    <row r="1192" ht="15.75" customHeight="1">
      <c r="B1192" s="4"/>
      <c r="C1192" s="4"/>
      <c r="D1192" s="4"/>
      <c r="E1192" s="4"/>
      <c r="F1192" s="4"/>
    </row>
    <row r="1193" ht="15.75" customHeight="1">
      <c r="B1193" s="4"/>
      <c r="C1193" s="4"/>
      <c r="D1193" s="4"/>
      <c r="E1193" s="4"/>
      <c r="F1193" s="4"/>
    </row>
    <row r="1194" ht="15.75" customHeight="1">
      <c r="B1194" s="4"/>
      <c r="C1194" s="4"/>
      <c r="D1194" s="4"/>
      <c r="E1194" s="4"/>
      <c r="F1194" s="4"/>
    </row>
    <row r="1195" ht="15.75" customHeight="1">
      <c r="B1195" s="4"/>
      <c r="C1195" s="4"/>
      <c r="D1195" s="4"/>
      <c r="E1195" s="4"/>
      <c r="F1195" s="4"/>
    </row>
    <row r="1196" ht="15.75" customHeight="1">
      <c r="B1196" s="4"/>
      <c r="C1196" s="4"/>
      <c r="D1196" s="4"/>
      <c r="E1196" s="4"/>
      <c r="F1196" s="4"/>
    </row>
    <row r="1197" ht="15.75" customHeight="1">
      <c r="B1197" s="4"/>
      <c r="C1197" s="4"/>
      <c r="D1197" s="4"/>
      <c r="E1197" s="4"/>
      <c r="F1197" s="4"/>
    </row>
    <row r="1198" ht="15.75" customHeight="1">
      <c r="B1198" s="4"/>
      <c r="C1198" s="4"/>
      <c r="D1198" s="4"/>
      <c r="E1198" s="4"/>
      <c r="F1198" s="4"/>
    </row>
    <row r="1199" ht="15.75" customHeight="1">
      <c r="B1199" s="4"/>
      <c r="C1199" s="4"/>
      <c r="D1199" s="4"/>
      <c r="E1199" s="4"/>
      <c r="F1199" s="4"/>
    </row>
    <row r="1200" ht="15.75" customHeight="1">
      <c r="B1200" s="4"/>
      <c r="C1200" s="4"/>
      <c r="D1200" s="4"/>
      <c r="E1200" s="4"/>
      <c r="F1200" s="4"/>
    </row>
    <row r="1201" ht="15.75" customHeight="1">
      <c r="B1201" s="4"/>
      <c r="C1201" s="4"/>
      <c r="D1201" s="4"/>
      <c r="E1201" s="4"/>
      <c r="F1201" s="4"/>
    </row>
    <row r="1202" ht="15.75" customHeight="1">
      <c r="B1202" s="4"/>
      <c r="C1202" s="4"/>
      <c r="D1202" s="4"/>
      <c r="E1202" s="4"/>
      <c r="F1202" s="4"/>
    </row>
    <row r="1203" ht="15.75" customHeight="1">
      <c r="B1203" s="4"/>
      <c r="C1203" s="4"/>
      <c r="D1203" s="4"/>
      <c r="E1203" s="4"/>
      <c r="F1203" s="4"/>
    </row>
    <row r="1204" ht="15.75" customHeight="1">
      <c r="B1204" s="4"/>
      <c r="C1204" s="4"/>
      <c r="D1204" s="4"/>
      <c r="E1204" s="4"/>
      <c r="F1204" s="4"/>
    </row>
    <row r="1205" ht="15.75" customHeight="1">
      <c r="B1205" s="4"/>
      <c r="C1205" s="4"/>
      <c r="D1205" s="4"/>
      <c r="E1205" s="4"/>
      <c r="F1205" s="4"/>
    </row>
    <row r="1206" ht="15.75" customHeight="1">
      <c r="B1206" s="4"/>
      <c r="C1206" s="4"/>
      <c r="D1206" s="4"/>
      <c r="E1206" s="4"/>
      <c r="F1206" s="4"/>
    </row>
    <row r="1207" ht="15.75" customHeight="1">
      <c r="B1207" s="4"/>
      <c r="C1207" s="4"/>
      <c r="D1207" s="4"/>
      <c r="E1207" s="4"/>
      <c r="F1207" s="4"/>
    </row>
    <row r="1208" ht="15.75" customHeight="1">
      <c r="B1208" s="4"/>
      <c r="C1208" s="4"/>
      <c r="D1208" s="4"/>
      <c r="E1208" s="4"/>
      <c r="F1208" s="4"/>
    </row>
    <row r="1209" ht="15.75" customHeight="1">
      <c r="B1209" s="4"/>
      <c r="C1209" s="4"/>
      <c r="D1209" s="4"/>
      <c r="E1209" s="4"/>
      <c r="F1209" s="4"/>
    </row>
    <row r="1210" ht="15.75" customHeight="1">
      <c r="B1210" s="4"/>
      <c r="C1210" s="4"/>
      <c r="D1210" s="4"/>
      <c r="E1210" s="4"/>
      <c r="F1210" s="4"/>
    </row>
    <row r="1211" ht="15.75" customHeight="1">
      <c r="B1211" s="4"/>
      <c r="C1211" s="4"/>
      <c r="D1211" s="4"/>
      <c r="E1211" s="4"/>
      <c r="F1211" s="4"/>
    </row>
    <row r="1212" ht="15.75" customHeight="1">
      <c r="B1212" s="4"/>
      <c r="C1212" s="4"/>
      <c r="D1212" s="4"/>
      <c r="E1212" s="4"/>
      <c r="F1212" s="4"/>
    </row>
    <row r="1213" ht="15.75" customHeight="1">
      <c r="B1213" s="4"/>
      <c r="C1213" s="4"/>
      <c r="D1213" s="4"/>
      <c r="E1213" s="4"/>
      <c r="F1213" s="4"/>
    </row>
    <row r="1214" ht="15.75" customHeight="1">
      <c r="B1214" s="4"/>
      <c r="C1214" s="4"/>
      <c r="D1214" s="4"/>
      <c r="E1214" s="4"/>
      <c r="F1214" s="4"/>
    </row>
    <row r="1215" ht="15.75" customHeight="1">
      <c r="B1215" s="4"/>
      <c r="C1215" s="4"/>
      <c r="D1215" s="4"/>
      <c r="E1215" s="4"/>
      <c r="F1215" s="4"/>
    </row>
    <row r="1216" ht="15.75" customHeight="1">
      <c r="B1216" s="4"/>
      <c r="C1216" s="4"/>
      <c r="D1216" s="4"/>
      <c r="E1216" s="4"/>
      <c r="F1216" s="4"/>
    </row>
    <row r="1217" ht="15.75" customHeight="1">
      <c r="B1217" s="4"/>
      <c r="C1217" s="4"/>
      <c r="D1217" s="4"/>
      <c r="E1217" s="4"/>
      <c r="F1217" s="4"/>
    </row>
    <row r="1218" ht="15.75" customHeight="1">
      <c r="B1218" s="4"/>
      <c r="C1218" s="4"/>
      <c r="D1218" s="4"/>
      <c r="E1218" s="4"/>
      <c r="F1218" s="4"/>
    </row>
    <row r="1219" ht="15.75" customHeight="1">
      <c r="B1219" s="4"/>
      <c r="C1219" s="4"/>
      <c r="D1219" s="4"/>
      <c r="E1219" s="4"/>
      <c r="F1219" s="4"/>
    </row>
    <row r="1220" ht="15.75" customHeight="1">
      <c r="B1220" s="4"/>
      <c r="C1220" s="4"/>
      <c r="D1220" s="4"/>
      <c r="E1220" s="4"/>
      <c r="F1220" s="4"/>
    </row>
    <row r="1221" ht="15.75" customHeight="1">
      <c r="B1221" s="4"/>
      <c r="C1221" s="4"/>
      <c r="D1221" s="4"/>
      <c r="E1221" s="4"/>
      <c r="F1221" s="4"/>
    </row>
    <row r="1222" ht="15.75" customHeight="1">
      <c r="B1222" s="4"/>
      <c r="C1222" s="4"/>
      <c r="D1222" s="4"/>
      <c r="E1222" s="4"/>
      <c r="F1222" s="4"/>
    </row>
    <row r="1223" ht="15.75" customHeight="1">
      <c r="B1223" s="4"/>
      <c r="C1223" s="4"/>
      <c r="D1223" s="4"/>
      <c r="E1223" s="4"/>
      <c r="F1223" s="4"/>
    </row>
    <row r="1224" ht="15.75" customHeight="1">
      <c r="B1224" s="4"/>
      <c r="C1224" s="4"/>
      <c r="D1224" s="4"/>
      <c r="E1224" s="4"/>
      <c r="F1224" s="4"/>
    </row>
    <row r="1225" ht="15.75" customHeight="1">
      <c r="B1225" s="4"/>
      <c r="C1225" s="4"/>
      <c r="D1225" s="4"/>
      <c r="E1225" s="4"/>
      <c r="F1225" s="4"/>
    </row>
    <row r="1226" ht="15.75" customHeight="1">
      <c r="B1226" s="4"/>
      <c r="C1226" s="4"/>
      <c r="D1226" s="4"/>
      <c r="E1226" s="4"/>
      <c r="F1226" s="4"/>
    </row>
    <row r="1227" ht="15.75" customHeight="1">
      <c r="B1227" s="4"/>
      <c r="C1227" s="4"/>
      <c r="D1227" s="4"/>
      <c r="E1227" s="4"/>
      <c r="F1227" s="4"/>
    </row>
    <row r="1228" ht="15.75" customHeight="1">
      <c r="B1228" s="4"/>
      <c r="C1228" s="4"/>
      <c r="D1228" s="4"/>
      <c r="E1228" s="4"/>
      <c r="F1228" s="4"/>
    </row>
    <row r="1229" ht="15.75" customHeight="1">
      <c r="B1229" s="4"/>
      <c r="C1229" s="4"/>
      <c r="D1229" s="4"/>
      <c r="E1229" s="4"/>
      <c r="F1229" s="4"/>
    </row>
    <row r="1230" ht="15.75" customHeight="1">
      <c r="B1230" s="4"/>
      <c r="C1230" s="4"/>
      <c r="D1230" s="4"/>
      <c r="E1230" s="4"/>
      <c r="F1230" s="4"/>
    </row>
    <row r="1231" ht="15.75" customHeight="1">
      <c r="B1231" s="4"/>
      <c r="C1231" s="4"/>
      <c r="D1231" s="4"/>
      <c r="E1231" s="4"/>
      <c r="F1231" s="4"/>
    </row>
    <row r="1232" ht="15.75" customHeight="1">
      <c r="B1232" s="4"/>
      <c r="C1232" s="4"/>
      <c r="D1232" s="4"/>
      <c r="E1232" s="4"/>
      <c r="F1232" s="4"/>
    </row>
    <row r="1233" ht="15.75" customHeight="1">
      <c r="B1233" s="4"/>
      <c r="C1233" s="4"/>
      <c r="D1233" s="4"/>
      <c r="E1233" s="4"/>
      <c r="F1233" s="4"/>
    </row>
    <row r="1234" ht="15.75" customHeight="1">
      <c r="B1234" s="4"/>
      <c r="C1234" s="4"/>
      <c r="D1234" s="4"/>
      <c r="E1234" s="4"/>
      <c r="F1234" s="4"/>
    </row>
    <row r="1235" ht="15.75" customHeight="1">
      <c r="B1235" s="4"/>
      <c r="C1235" s="4"/>
      <c r="D1235" s="4"/>
      <c r="E1235" s="4"/>
      <c r="F1235" s="4"/>
    </row>
    <row r="1236" ht="15.75" customHeight="1">
      <c r="B1236" s="4"/>
      <c r="C1236" s="4"/>
      <c r="D1236" s="4"/>
      <c r="E1236" s="4"/>
      <c r="F1236" s="4"/>
    </row>
    <row r="1237" ht="15.75" customHeight="1">
      <c r="B1237" s="4"/>
      <c r="C1237" s="4"/>
      <c r="D1237" s="4"/>
      <c r="E1237" s="4"/>
      <c r="F1237" s="4"/>
    </row>
    <row r="1238" ht="15.75" customHeight="1">
      <c r="B1238" s="4"/>
      <c r="C1238" s="4"/>
      <c r="D1238" s="4"/>
      <c r="E1238" s="4"/>
      <c r="F1238" s="4"/>
    </row>
    <row r="1239" ht="15.75" customHeight="1">
      <c r="B1239" s="4"/>
      <c r="C1239" s="4"/>
      <c r="D1239" s="4"/>
      <c r="E1239" s="4"/>
      <c r="F1239" s="4"/>
    </row>
    <row r="1240" ht="15.75" customHeight="1">
      <c r="B1240" s="4"/>
      <c r="C1240" s="4"/>
      <c r="D1240" s="4"/>
      <c r="E1240" s="4"/>
      <c r="F1240" s="4"/>
    </row>
    <row r="1241" ht="15.75" customHeight="1">
      <c r="B1241" s="4"/>
      <c r="C1241" s="4"/>
      <c r="D1241" s="4"/>
      <c r="E1241" s="4"/>
      <c r="F1241" s="4"/>
    </row>
    <row r="1242" ht="15.75" customHeight="1">
      <c r="B1242" s="4"/>
      <c r="C1242" s="4"/>
      <c r="D1242" s="4"/>
      <c r="E1242" s="4"/>
      <c r="F1242" s="4"/>
    </row>
    <row r="1243" ht="15.75" customHeight="1">
      <c r="B1243" s="4"/>
      <c r="C1243" s="4"/>
      <c r="D1243" s="4"/>
      <c r="E1243" s="4"/>
      <c r="F1243" s="4"/>
    </row>
    <row r="1244" ht="15.75" customHeight="1">
      <c r="B1244" s="4"/>
      <c r="C1244" s="4"/>
      <c r="D1244" s="4"/>
      <c r="E1244" s="4"/>
      <c r="F1244" s="4"/>
    </row>
    <row r="1245" ht="15.75" customHeight="1">
      <c r="B1245" s="4"/>
      <c r="C1245" s="4"/>
      <c r="D1245" s="4"/>
      <c r="E1245" s="4"/>
      <c r="F1245" s="4"/>
    </row>
    <row r="1246" ht="15.75" customHeight="1">
      <c r="B1246" s="4"/>
      <c r="C1246" s="4"/>
      <c r="D1246" s="4"/>
      <c r="E1246" s="4"/>
      <c r="F1246" s="4"/>
    </row>
    <row r="1247" ht="15.75" customHeight="1">
      <c r="B1247" s="4"/>
      <c r="C1247" s="4"/>
      <c r="D1247" s="4"/>
      <c r="E1247" s="4"/>
      <c r="F1247" s="4"/>
    </row>
    <row r="1248" ht="15.75" customHeight="1">
      <c r="B1248" s="4"/>
      <c r="C1248" s="4"/>
      <c r="D1248" s="4"/>
      <c r="E1248" s="4"/>
      <c r="F1248" s="4"/>
    </row>
    <row r="1249" ht="15.75" customHeight="1">
      <c r="B1249" s="4"/>
      <c r="C1249" s="4"/>
      <c r="D1249" s="4"/>
      <c r="E1249" s="4"/>
      <c r="F1249" s="4"/>
    </row>
    <row r="1250" ht="15.75" customHeight="1">
      <c r="B1250" s="4"/>
      <c r="C1250" s="4"/>
      <c r="D1250" s="4"/>
      <c r="E1250" s="4"/>
      <c r="F1250" s="4"/>
    </row>
    <row r="1251" ht="15.75" customHeight="1">
      <c r="B1251" s="4"/>
      <c r="C1251" s="4"/>
      <c r="D1251" s="4"/>
      <c r="E1251" s="4"/>
      <c r="F1251" s="4"/>
    </row>
    <row r="1252" ht="15.75" customHeight="1">
      <c r="B1252" s="4"/>
      <c r="C1252" s="4"/>
      <c r="D1252" s="4"/>
      <c r="E1252" s="4"/>
      <c r="F1252" s="4"/>
    </row>
    <row r="1253" ht="15.75" customHeight="1">
      <c r="B1253" s="4"/>
      <c r="C1253" s="4"/>
      <c r="D1253" s="4"/>
      <c r="E1253" s="4"/>
      <c r="F1253" s="4"/>
    </row>
    <row r="1254" ht="15.75" customHeight="1">
      <c r="B1254" s="4"/>
      <c r="C1254" s="4"/>
      <c r="D1254" s="4"/>
      <c r="E1254" s="4"/>
      <c r="F1254" s="4"/>
    </row>
    <row r="1255" ht="15.75" customHeight="1">
      <c r="B1255" s="4"/>
      <c r="C1255" s="4"/>
      <c r="D1255" s="4"/>
      <c r="E1255" s="4"/>
      <c r="F1255" s="4"/>
    </row>
    <row r="1256" ht="15.75" customHeight="1">
      <c r="B1256" s="4"/>
      <c r="C1256" s="4"/>
      <c r="D1256" s="4"/>
      <c r="E1256" s="4"/>
      <c r="F1256" s="4"/>
    </row>
    <row r="1257" ht="15.75" customHeight="1">
      <c r="B1257" s="4"/>
      <c r="C1257" s="4"/>
      <c r="D1257" s="4"/>
      <c r="E1257" s="4"/>
      <c r="F1257" s="4"/>
    </row>
    <row r="1258" ht="15.75" customHeight="1">
      <c r="B1258" s="4"/>
      <c r="C1258" s="4"/>
      <c r="D1258" s="4"/>
      <c r="E1258" s="4"/>
      <c r="F1258" s="4"/>
    </row>
    <row r="1259" ht="15.75" customHeight="1">
      <c r="B1259" s="4"/>
      <c r="C1259" s="4"/>
      <c r="D1259" s="4"/>
      <c r="E1259" s="4"/>
      <c r="F1259" s="4"/>
    </row>
    <row r="1260" ht="15.75" customHeight="1">
      <c r="B1260" s="4"/>
      <c r="C1260" s="4"/>
      <c r="D1260" s="4"/>
      <c r="E1260" s="4"/>
      <c r="F1260" s="4"/>
    </row>
    <row r="1261" ht="15.75" customHeight="1">
      <c r="B1261" s="4"/>
      <c r="C1261" s="4"/>
      <c r="D1261" s="4"/>
      <c r="E1261" s="4"/>
      <c r="F1261" s="4"/>
    </row>
    <row r="1262" ht="15.75" customHeight="1">
      <c r="B1262" s="4"/>
      <c r="C1262" s="4"/>
      <c r="D1262" s="4"/>
      <c r="E1262" s="4"/>
      <c r="F1262" s="4"/>
    </row>
    <row r="1263" ht="15.75" customHeight="1">
      <c r="B1263" s="4"/>
      <c r="C1263" s="4"/>
      <c r="D1263" s="4"/>
      <c r="E1263" s="4"/>
      <c r="F1263" s="4"/>
    </row>
    <row r="1264" ht="15.75" customHeight="1">
      <c r="B1264" s="4"/>
      <c r="C1264" s="4"/>
      <c r="D1264" s="4"/>
      <c r="E1264" s="4"/>
      <c r="F1264" s="4"/>
    </row>
    <row r="1265" ht="15.75" customHeight="1">
      <c r="B1265" s="4"/>
      <c r="C1265" s="4"/>
      <c r="D1265" s="4"/>
      <c r="E1265" s="4"/>
      <c r="F1265" s="4"/>
    </row>
    <row r="1266" ht="15.75" customHeight="1">
      <c r="B1266" s="4"/>
      <c r="C1266" s="4"/>
      <c r="D1266" s="4"/>
      <c r="E1266" s="4"/>
      <c r="F1266" s="4"/>
    </row>
    <row r="1267" ht="15.75" customHeight="1">
      <c r="B1267" s="4"/>
      <c r="C1267" s="4"/>
      <c r="D1267" s="4"/>
      <c r="E1267" s="4"/>
      <c r="F1267" s="4"/>
    </row>
    <row r="1268" ht="15.75" customHeight="1">
      <c r="B1268" s="4"/>
      <c r="C1268" s="4"/>
      <c r="D1268" s="4"/>
      <c r="E1268" s="4"/>
      <c r="F1268" s="4"/>
    </row>
    <row r="1269" ht="15.75" customHeight="1">
      <c r="B1269" s="4"/>
      <c r="C1269" s="4"/>
      <c r="D1269" s="4"/>
      <c r="E1269" s="4"/>
      <c r="F1269" s="4"/>
    </row>
    <row r="1270" ht="15.75" customHeight="1">
      <c r="B1270" s="4"/>
      <c r="C1270" s="4"/>
      <c r="D1270" s="4"/>
      <c r="E1270" s="4"/>
      <c r="F1270" s="4"/>
    </row>
    <row r="1271" ht="15.75" customHeight="1">
      <c r="B1271" s="4"/>
      <c r="C1271" s="4"/>
      <c r="D1271" s="4"/>
      <c r="E1271" s="4"/>
      <c r="F1271" s="4"/>
    </row>
    <row r="1272" ht="15.75" customHeight="1">
      <c r="B1272" s="4"/>
      <c r="C1272" s="4"/>
      <c r="D1272" s="4"/>
      <c r="E1272" s="4"/>
      <c r="F1272" s="4"/>
    </row>
    <row r="1273" ht="15.75" customHeight="1">
      <c r="B1273" s="4"/>
      <c r="C1273" s="4"/>
      <c r="D1273" s="4"/>
      <c r="E1273" s="4"/>
      <c r="F1273" s="4"/>
    </row>
    <row r="1274" ht="15.75" customHeight="1">
      <c r="B1274" s="4"/>
      <c r="C1274" s="4"/>
      <c r="D1274" s="4"/>
      <c r="E1274" s="4"/>
      <c r="F1274" s="4"/>
    </row>
    <row r="1275" ht="15.75" customHeight="1">
      <c r="B1275" s="4"/>
      <c r="C1275" s="4"/>
      <c r="D1275" s="4"/>
      <c r="E1275" s="4"/>
      <c r="F1275" s="4"/>
    </row>
    <row r="1276" ht="15.75" customHeight="1">
      <c r="B1276" s="4"/>
      <c r="C1276" s="4"/>
      <c r="D1276" s="4"/>
      <c r="E1276" s="4"/>
      <c r="F1276" s="4"/>
    </row>
    <row r="1277" ht="15.75" customHeight="1">
      <c r="B1277" s="4"/>
      <c r="C1277" s="4"/>
      <c r="D1277" s="4"/>
      <c r="E1277" s="4"/>
      <c r="F1277" s="4"/>
    </row>
    <row r="1278" ht="15.75" customHeight="1">
      <c r="B1278" s="4"/>
      <c r="C1278" s="4"/>
      <c r="D1278" s="4"/>
      <c r="E1278" s="4"/>
      <c r="F1278" s="4"/>
    </row>
    <row r="1279" ht="15.75" customHeight="1">
      <c r="B1279" s="4"/>
      <c r="C1279" s="4"/>
      <c r="D1279" s="4"/>
      <c r="E1279" s="4"/>
      <c r="F1279" s="4"/>
    </row>
    <row r="1280" ht="15.75" customHeight="1">
      <c r="B1280" s="4"/>
      <c r="C1280" s="4"/>
      <c r="D1280" s="4"/>
      <c r="E1280" s="4"/>
      <c r="F1280" s="4"/>
    </row>
    <row r="1281" ht="15.75" customHeight="1">
      <c r="B1281" s="4"/>
      <c r="C1281" s="4"/>
      <c r="D1281" s="4"/>
      <c r="E1281" s="4"/>
      <c r="F1281" s="4"/>
    </row>
    <row r="1282" ht="15.75" customHeight="1">
      <c r="B1282" s="4"/>
      <c r="C1282" s="4"/>
      <c r="D1282" s="4"/>
      <c r="E1282" s="4"/>
      <c r="F1282" s="4"/>
    </row>
  </sheetData>
  <autoFilter ref="$A$6:$F$1075"/>
  <mergeCells count="8">
    <mergeCell ref="B2:F2"/>
    <mergeCell ref="B3:F3"/>
    <mergeCell ref="B4:F4"/>
    <mergeCell ref="B48:F48"/>
    <mergeCell ref="B581:F581"/>
    <mergeCell ref="B852:F852"/>
    <mergeCell ref="B1065:F1065"/>
    <mergeCell ref="B1078:F1078"/>
  </mergeCells>
  <printOptions/>
  <pageMargins bottom="0.7480314960629921" footer="0.0" header="0.0" left="0.9055118110236221" right="0.7086614173228347" top="0.7480314960629921"/>
  <pageSetup orientation="portrait"/>
  <rowBreaks count="33" manualBreakCount="33">
    <brk id="704" man="1"/>
    <brk id="320" man="1"/>
    <brk id="1026" man="1"/>
    <brk id="645" man="1"/>
    <brk id="837" man="1"/>
    <brk id="581" man="1"/>
    <brk id="520" man="1"/>
    <brk id="394" man="1"/>
    <brk id="909" man="1"/>
    <brk id="462" man="1"/>
    <brk id="975" man="1"/>
    <brk id="272" man="1"/>
    <brk id="144" man="1"/>
    <brk id="1043" man="1"/>
    <brk id="852" man="1"/>
    <brk id="789" man="1"/>
    <brk id="344" man="1"/>
    <brk id="989" man="1"/>
    <brk id="862" man="1"/>
    <brk id="96" man="1"/>
    <brk id="227" man="1"/>
    <brk id="613" man="1"/>
    <brk id="424" man="1"/>
    <brk id="105" man="1"/>
    <brk id="1065" man="1"/>
    <brk id="941" man="1"/>
    <brk id="1006" man="1"/>
    <brk id="687" man="1"/>
    <brk id="48" man="1"/>
    <brk id="753" man="1"/>
    <brk id="180" man="1"/>
    <brk id="885" man="1"/>
    <brk id="509" man="1"/>
  </rowBreaks>
  <drawing r:id="rId1"/>
</worksheet>
</file>